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9465" firstSheet="5" activeTab="8"/>
  </bookViews>
  <sheets>
    <sheet name="Školsko prijave 2011" sheetId="1" r:id="rId1"/>
    <sheet name="Logo" sheetId="2" r:id="rId2"/>
    <sheet name="C++" sheetId="3" r:id="rId3"/>
    <sheet name="Osnove informatike" sheetId="4" r:id="rId4"/>
    <sheet name="5.razred" sheetId="5" r:id="rId5"/>
    <sheet name="6.razred" sheetId="6" r:id="rId6"/>
    <sheet name="7.razred" sheetId="7" r:id="rId7"/>
    <sheet name="8.razred" sheetId="8" r:id="rId8"/>
    <sheet name="Osnove" sheetId="9" r:id="rId9"/>
    <sheet name="C++rezultati" sheetId="10" r:id="rId10"/>
    <sheet name="peti" sheetId="11" r:id="rId11"/>
    <sheet name="sesti" sheetId="12" r:id="rId12"/>
    <sheet name="petiC++" sheetId="13" r:id="rId13"/>
    <sheet name="osmi" sheetId="14" r:id="rId14"/>
    <sheet name="sedmi" sheetId="15" r:id="rId15"/>
  </sheets>
  <definedNames>
    <definedName name="_xlnm._FilterDatabase" localSheetId="0" hidden="1">'Školsko prijave 2011'!$A$2:$I$17</definedName>
  </definedNames>
  <calcPr fullCalcOnLoad="1"/>
</workbook>
</file>

<file path=xl/sharedStrings.xml><?xml version="1.0" encoding="utf-8"?>
<sst xmlns="http://schemas.openxmlformats.org/spreadsheetml/2006/main" count="889" uniqueCount="229">
  <si>
    <t>Županija</t>
  </si>
  <si>
    <t>Grad</t>
  </si>
  <si>
    <t>Škola</t>
  </si>
  <si>
    <t>Razred</t>
  </si>
  <si>
    <t>Kategorija</t>
  </si>
  <si>
    <t>Natjecanje</t>
  </si>
  <si>
    <t>Mentor</t>
  </si>
  <si>
    <t xml:space="preserve">Anto Aračić </t>
  </si>
  <si>
    <t>Zagrebačka</t>
  </si>
  <si>
    <t>Vrbovec</t>
  </si>
  <si>
    <t>Osnove informatike</t>
  </si>
  <si>
    <t>Osnovne škole</t>
  </si>
  <si>
    <t xml:space="preserve">Marinko Šimunek </t>
  </si>
  <si>
    <t xml:space="preserve">Daniel Turic </t>
  </si>
  <si>
    <t>Algoritmi</t>
  </si>
  <si>
    <t>LOGO</t>
  </si>
  <si>
    <t xml:space="preserve">Dominik Paleško </t>
  </si>
  <si>
    <t xml:space="preserve">Ivan Prevaric </t>
  </si>
  <si>
    <t xml:space="preserve">Ivor Šlibar </t>
  </si>
  <si>
    <t xml:space="preserve">Josip Klepec </t>
  </si>
  <si>
    <t>Basic/C/C++/Pascal</t>
  </si>
  <si>
    <t xml:space="preserve">Mateo Paleško </t>
  </si>
  <si>
    <t xml:space="preserve">Neven Bubnjar </t>
  </si>
  <si>
    <t xml:space="preserve">Zvonimir Lončarić </t>
  </si>
  <si>
    <t>I. osnovna škola Vrbovec</t>
  </si>
  <si>
    <t>Ime i prezime</t>
  </si>
  <si>
    <t xml:space="preserve">Dominik Smogor </t>
  </si>
  <si>
    <t>Domagoj Marinović</t>
  </si>
  <si>
    <t>Mladen Terebuh</t>
  </si>
  <si>
    <t>Redni broj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</si>
  <si>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</si>
  <si>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</si>
  <si>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</si>
  <si>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</si>
  <si>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</si>
  <si>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</si>
  <si>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</si>
  <si>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</si>
  <si>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</si>
  <si>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</si>
  <si>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</si>
  <si>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</si>
  <si>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</si>
  <si>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</si>
  <si>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</si>
  <si>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Josip Klepec</t>
  </si>
  <si>
    <t>Daniel Turić</t>
  </si>
  <si>
    <t xml:space="preserve">Daniel Turić </t>
  </si>
  <si>
    <t>16.</t>
  </si>
  <si>
    <t>Borna Periša</t>
  </si>
  <si>
    <t>Ivor Šlibar</t>
  </si>
  <si>
    <t>Ivan Prevarić</t>
  </si>
  <si>
    <t>17.</t>
  </si>
  <si>
    <t>18.</t>
  </si>
  <si>
    <t>19.</t>
  </si>
  <si>
    <t>Test1</t>
  </si>
  <si>
    <t>Test2</t>
  </si>
  <si>
    <t>Test3</t>
  </si>
  <si>
    <t>UKUPNO</t>
  </si>
  <si>
    <t>Test4</t>
  </si>
  <si>
    <t>Test5</t>
  </si>
  <si>
    <t>SVEUKUPNO</t>
  </si>
  <si>
    <t>ZADATAK 3</t>
  </si>
  <si>
    <t>ZADATAK 2</t>
  </si>
  <si>
    <t>ZADATAK 1</t>
  </si>
  <si>
    <t>Test6</t>
  </si>
  <si>
    <t>Rezultati školskog natjecanja iz informatike 2011. FMS Logo</t>
  </si>
  <si>
    <t>Broj bodova</t>
  </si>
  <si>
    <t>Rezultati školskog natjecanja iz osnova informatike</t>
  </si>
  <si>
    <t>Rezultati školskog natjecanja C++</t>
  </si>
  <si>
    <t>Ime</t>
  </si>
  <si>
    <t>Leptir (30)</t>
  </si>
  <si>
    <t>Ormar (50)</t>
  </si>
  <si>
    <t>Trokuti (70)</t>
  </si>
  <si>
    <t>Ukupno (150)</t>
  </si>
  <si>
    <t>Učitavam...</t>
  </si>
  <si>
    <t>Stjepan Tičarić</t>
  </si>
  <si>
    <t>Osnovna škola Slavka Kolara Kravarsko</t>
  </si>
  <si>
    <t>Vesna Cundeković</t>
  </si>
  <si>
    <t>Tihomir Zagorac</t>
  </si>
  <si>
    <t>Tin Papic</t>
  </si>
  <si>
    <t>Osnovna škola Ivane Brlić - Mažuranić Prigorje Brdovečko</t>
  </si>
  <si>
    <t>Davorin Jančić</t>
  </si>
  <si>
    <t>Tomislav Štengl-Lebegner</t>
  </si>
  <si>
    <t>Osnovna škola Rude</t>
  </si>
  <si>
    <t>Franjo Hrelja</t>
  </si>
  <si>
    <t>Adrian Sirovica</t>
  </si>
  <si>
    <t>Osnovna škola "Ljubo Babić" Jastrebarsko</t>
  </si>
  <si>
    <t>Manuela Hofer</t>
  </si>
  <si>
    <t>Antonio Brajdić</t>
  </si>
  <si>
    <t>Osnovna škola Nikole Hribara Velika Gorica</t>
  </si>
  <si>
    <t>Ivana Car</t>
  </si>
  <si>
    <t>Borna Jandroković</t>
  </si>
  <si>
    <t>Osnovna škola Eugena Kvaternika Velika Gorica</t>
  </si>
  <si>
    <t>Maja Mačinko</t>
  </si>
  <si>
    <t>Danijel Skeledžija</t>
  </si>
  <si>
    <t>Dominik Fistrić</t>
  </si>
  <si>
    <t>Osnovna škola Pušća</t>
  </si>
  <si>
    <t>Kristijan Burnik</t>
  </si>
  <si>
    <t>Dominik Paleško</t>
  </si>
  <si>
    <t>I. Osnovna škola Vrbovec</t>
  </si>
  <si>
    <t>Marinko Šimunek</t>
  </si>
  <si>
    <t>Filip Fiolić</t>
  </si>
  <si>
    <t>Fran Bartolic</t>
  </si>
  <si>
    <t>Osnovna škola Samobor</t>
  </si>
  <si>
    <t>Ana Jergović</t>
  </si>
  <si>
    <t>Fran Medved</t>
  </si>
  <si>
    <t>Osnovna škola Đure Deželića Ivanić Grad</t>
  </si>
  <si>
    <t>Irena Novak Tvrtković</t>
  </si>
  <si>
    <t>Ivan Prevaric</t>
  </si>
  <si>
    <t>Ivan Stjepanović</t>
  </si>
  <si>
    <t>Osnovna škola Sveta Nedelja</t>
  </si>
  <si>
    <t>Vesna Benedek Bogišić</t>
  </si>
  <si>
    <t>Ivan Strahija</t>
  </si>
  <si>
    <t>Ivan-Marijo Škrbec</t>
  </si>
  <si>
    <t>Josip Geušić</t>
  </si>
  <si>
    <t>Josip Ivanković</t>
  </si>
  <si>
    <t>Josip Komljenović</t>
  </si>
  <si>
    <t>Josip Torbar</t>
  </si>
  <si>
    <t>Karlo Filipčić</t>
  </si>
  <si>
    <t>Karlo Hlača</t>
  </si>
  <si>
    <t>Karlo Kuhtić</t>
  </si>
  <si>
    <t>Katarina Đeno</t>
  </si>
  <si>
    <t>Kristijan Kukor</t>
  </si>
  <si>
    <t>Leonard Inkret</t>
  </si>
  <si>
    <t>Luka Povoljnjak</t>
  </si>
  <si>
    <t>Marko Filipović</t>
  </si>
  <si>
    <t>Marko Polić</t>
  </si>
  <si>
    <t>Marko Antonije Vukadin</t>
  </si>
  <si>
    <t>Matija Halozar</t>
  </si>
  <si>
    <t>Neven Bubnjar</t>
  </si>
  <si>
    <t>Trokuti (60)</t>
  </si>
  <si>
    <t>Zbroj (60)</t>
  </si>
  <si>
    <t>Matija Kević</t>
  </si>
  <si>
    <t>Osnovna škola Ksavera Šandora Đalskog Donja Zelina</t>
  </si>
  <si>
    <t>Dražen Crni</t>
  </si>
  <si>
    <t>Nikola Matković</t>
  </si>
  <si>
    <t>Nikola Mikšić</t>
  </si>
  <si>
    <t>II. osnovna škola Vrbovec</t>
  </si>
  <si>
    <t>Mladen Sesvečan</t>
  </si>
  <si>
    <t>Petra Frigo</t>
  </si>
  <si>
    <t>Roman Budek</t>
  </si>
  <si>
    <t>Tin Župančić</t>
  </si>
  <si>
    <t>Tomislav Burger</t>
  </si>
  <si>
    <t>Osnovna škola Jakovlje</t>
  </si>
  <si>
    <t>Ivanka Cvetko</t>
  </si>
  <si>
    <t>Viktorija Humbolt</t>
  </si>
  <si>
    <t>Milan Omrčen</t>
  </si>
  <si>
    <t>Vinko Škaro</t>
  </si>
  <si>
    <t>Zvonimir Lončarić</t>
  </si>
  <si>
    <t>Adriana Petriš</t>
  </si>
  <si>
    <t>Ana Bulić</t>
  </si>
  <si>
    <t>Ana Cindrić</t>
  </si>
  <si>
    <t>Ana Tirić</t>
  </si>
  <si>
    <t>Andrej Konić</t>
  </si>
  <si>
    <t>Ante Strunje</t>
  </si>
  <si>
    <t>Ante Vukres</t>
  </si>
  <si>
    <t>Ante Žura</t>
  </si>
  <si>
    <t>Antonio Krajna</t>
  </si>
  <si>
    <t>Antonio Osmak</t>
  </si>
  <si>
    <t>Antonio Pralas</t>
  </si>
  <si>
    <t>Dario Pavečić</t>
  </si>
  <si>
    <t>Domagoj Radić</t>
  </si>
  <si>
    <t>Dominik Husain</t>
  </si>
  <si>
    <t>Hrvoje Benčić</t>
  </si>
  <si>
    <t>Ivan Antunović</t>
  </si>
  <si>
    <t>Ivan Ivanković</t>
  </si>
  <si>
    <t>Ivan Leljak</t>
  </si>
  <si>
    <t>Josip Belančić</t>
  </si>
  <si>
    <t>Osnovna škola Rugvica</t>
  </si>
  <si>
    <t>Anton Čop</t>
  </si>
  <si>
    <t>Karlo Antolić</t>
  </si>
  <si>
    <t>Krešimir Bačurin</t>
  </si>
  <si>
    <t>Kristijan Grubešić</t>
  </si>
  <si>
    <t>Kristijan Kovačićek</t>
  </si>
  <si>
    <t>Lovro Čolina</t>
  </si>
  <si>
    <t>Luka Cigula</t>
  </si>
  <si>
    <t>Magdalena Gregurić</t>
  </si>
  <si>
    <t>Magdalena Vukovic</t>
  </si>
  <si>
    <t>Marcel Cipek</t>
  </si>
  <si>
    <t>Mario Belščak</t>
  </si>
  <si>
    <t>Matija Jaklinović</t>
  </si>
  <si>
    <t>Kostelić (40)</t>
  </si>
  <si>
    <t>Kuglice (70)</t>
  </si>
  <si>
    <t>Klobuk (90)</t>
  </si>
  <si>
    <t>Ukupno (200)</t>
  </si>
  <si>
    <t>Fran Vidaković</t>
  </si>
  <si>
    <t>Osnovna škola Milke Trnine</t>
  </si>
  <si>
    <t>Mate Ćalušić</t>
  </si>
  <si>
    <t>Ivan Uzelac</t>
  </si>
  <si>
    <t>Leon Baždar</t>
  </si>
  <si>
    <t>Osnovna škola Bogumila Tonija Samobor</t>
  </si>
  <si>
    <t>Bernard Vrbić</t>
  </si>
  <si>
    <t>Lucija Lovasić</t>
  </si>
  <si>
    <t>Matija Vein</t>
  </si>
  <si>
    <t>Mihael Kelčec</t>
  </si>
  <si>
    <t>Patrik Hrkovac</t>
  </si>
  <si>
    <t>Osnovna škola Ljudevita Gaja Zaprešić</t>
  </si>
  <si>
    <t>Sandi Fatić</t>
  </si>
  <si>
    <t>Paula Prebeg</t>
  </si>
  <si>
    <t>Simona Spaći</t>
  </si>
  <si>
    <t>Trokuti (30)</t>
  </si>
  <si>
    <t>Guzda (50)</t>
  </si>
  <si>
    <t>Fleka (70)</t>
  </si>
  <si>
    <t>Daniel Turic</t>
  </si>
  <si>
    <t>Dominik Batušić</t>
  </si>
  <si>
    <t>Dominik Smogor</t>
  </si>
  <si>
    <t>Janko Mataja</t>
  </si>
  <si>
    <t>Mateo Paleško</t>
  </si>
  <si>
    <t>Matija Kušec</t>
  </si>
  <si>
    <t>Nirvana Sesvečan</t>
  </si>
  <si>
    <t>Ormar (30)</t>
  </si>
  <si>
    <t>Zbroj (50)</t>
  </si>
  <si>
    <t>Guzda (70)</t>
  </si>
  <si>
    <t>Anamarija Kaurić</t>
  </si>
  <si>
    <t>Osnovna škola Eugena Kumičića Velika Gorica</t>
  </si>
  <si>
    <t>Martina Medved</t>
  </si>
  <si>
    <t>Andrija Španić</t>
  </si>
  <si>
    <t>Borna Slačanac</t>
  </si>
  <si>
    <t>Dominik Čubelić</t>
  </si>
  <si>
    <t>Dominik Polić</t>
  </si>
  <si>
    <t>Josip Kolić</t>
  </si>
  <si>
    <t>Juraj Pešut</t>
  </si>
  <si>
    <t>Marina Zeko</t>
  </si>
  <si>
    <t>Mario Habijanec</t>
  </si>
  <si>
    <t>Marko Čaić</t>
  </si>
  <si>
    <t>Marko Stepinac</t>
  </si>
  <si>
    <t>Nika Hipša</t>
  </si>
  <si>
    <t>Paulina Mihelčić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</si>
</sst>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20"/>
      <color indexed="62"/>
      <name val="Comic Sans MS"/>
      <family val="4"/>
    </font>
    <font>
      <sz val="18"/>
      <color indexed="62"/>
      <name val="Comic Sans MS"/>
      <family val="4"/>
    </font>
    <font>
      <sz val="11"/>
      <color indexed="63"/>
      <name val="Lucida Sans Unicode"/>
      <family val="2"/>
    </font>
    <font>
      <u val="single"/>
      <sz val="11"/>
      <color indexed="12"/>
      <name val="Calibri"/>
      <family val="2"/>
    </font>
    <font>
      <sz val="9"/>
      <color indexed="63"/>
      <name val="Lucida Sans Unicode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sz val="11"/>
      <color rgb="FF525252"/>
      <name val="Lucida Sans Unicode"/>
      <family val="2"/>
    </font>
    <font>
      <sz val="9"/>
      <color theme="1"/>
      <name val="Calibri"/>
      <family val="2"/>
    </font>
    <font>
      <sz val="9"/>
      <color rgb="FF525252"/>
      <name val="Lucida Sans Unicode"/>
      <family val="2"/>
    </font>
    <font>
      <sz val="20"/>
      <color theme="3" tint="0.39998000860214233"/>
      <name val="Comic Sans MS"/>
      <family val="4"/>
    </font>
    <font>
      <sz val="18"/>
      <color theme="3" tint="0.39998000860214233"/>
      <name val="Comic Sans MS"/>
      <family val="4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vertical="center"/>
    </xf>
    <xf numFmtId="0" fontId="46" fillId="20" borderId="10" xfId="0" applyFont="1" applyFill="1" applyBorder="1" applyAlignment="1">
      <alignment/>
    </xf>
    <xf numFmtId="0" fontId="46" fillId="20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/>
    </xf>
    <xf numFmtId="0" fontId="46" fillId="34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/>
    </xf>
    <xf numFmtId="0" fontId="46" fillId="35" borderId="10" xfId="0" applyFont="1" applyFill="1" applyBorder="1" applyAlignment="1">
      <alignment horizontal="center" vertical="center" wrapText="1"/>
    </xf>
    <xf numFmtId="0" fontId="46" fillId="7" borderId="10" xfId="0" applyFont="1" applyFill="1" applyBorder="1" applyAlignment="1">
      <alignment/>
    </xf>
    <xf numFmtId="0" fontId="46" fillId="7" borderId="10" xfId="0" applyFont="1" applyFill="1" applyBorder="1" applyAlignment="1">
      <alignment horizontal="center" vertical="center" wrapText="1"/>
    </xf>
    <xf numFmtId="0" fontId="49" fillId="20" borderId="10" xfId="0" applyFont="1" applyFill="1" applyBorder="1" applyAlignment="1">
      <alignment horizontal="center" vertical="center"/>
    </xf>
    <xf numFmtId="0" fontId="49" fillId="36" borderId="11" xfId="0" applyFont="1" applyFill="1" applyBorder="1" applyAlignment="1">
      <alignment horizontal="center" vertical="center"/>
    </xf>
    <xf numFmtId="0" fontId="49" fillId="37" borderId="10" xfId="0" applyFont="1" applyFill="1" applyBorder="1" applyAlignment="1">
      <alignment horizontal="center" vertical="center"/>
    </xf>
    <xf numFmtId="0" fontId="49" fillId="20" borderId="12" xfId="0" applyFont="1" applyFill="1" applyBorder="1" applyAlignment="1">
      <alignment horizontal="center" vertical="center"/>
    </xf>
    <xf numFmtId="0" fontId="49" fillId="36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/>
    </xf>
    <xf numFmtId="0" fontId="49" fillId="7" borderId="10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top" wrapText="1"/>
    </xf>
    <xf numFmtId="0" fontId="31" fillId="0" borderId="0" xfId="35" applyAlignment="1" applyProtection="1">
      <alignment vertical="top" wrapText="1"/>
      <protection/>
    </xf>
    <xf numFmtId="0" fontId="31" fillId="38" borderId="0" xfId="35" applyFill="1" applyAlignment="1" applyProtection="1">
      <alignment vertical="top" wrapText="1"/>
      <protection/>
    </xf>
    <xf numFmtId="0" fontId="50" fillId="38" borderId="0" xfId="0" applyFont="1" applyFill="1" applyAlignment="1">
      <alignment vertical="top" wrapText="1"/>
    </xf>
    <xf numFmtId="0" fontId="51" fillId="0" borderId="0" xfId="0" applyFont="1" applyAlignment="1">
      <alignment/>
    </xf>
    <xf numFmtId="0" fontId="5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3" fillId="0" borderId="0" xfId="0" applyFont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wrapText="1"/>
    </xf>
    <xf numFmtId="0" fontId="50" fillId="0" borderId="0" xfId="0" applyFont="1" applyAlignment="1">
      <alignment horizontal="left" vertical="top" wrapText="1" inden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20</xdr:col>
      <xdr:colOff>419100</xdr:colOff>
      <xdr:row>0</xdr:row>
      <xdr:rowOff>190500</xdr:rowOff>
    </xdr:to>
    <xdr:pic>
      <xdr:nvPicPr>
        <xdr:cNvPr id="1" name="Picture 1" descr="Table 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0"/>
          <a:ext cx="820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114300</xdr:colOff>
      <xdr:row>1</xdr:row>
      <xdr:rowOff>114300</xdr:rowOff>
    </xdr:to>
    <xdr:pic>
      <xdr:nvPicPr>
        <xdr:cNvPr id="2" name="Picture 2" descr="Loa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143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114300</xdr:rowOff>
    </xdr:to>
    <xdr:pic>
      <xdr:nvPicPr>
        <xdr:cNvPr id="3" name="Picture 3" descr="Loa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668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20</xdr:col>
      <xdr:colOff>419100</xdr:colOff>
      <xdr:row>6</xdr:row>
      <xdr:rowOff>0</xdr:rowOff>
    </xdr:to>
    <xdr:pic>
      <xdr:nvPicPr>
        <xdr:cNvPr id="4" name="Picture 4" descr="Table 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466850"/>
          <a:ext cx="820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114300</xdr:rowOff>
    </xdr:to>
    <xdr:pic>
      <xdr:nvPicPr>
        <xdr:cNvPr id="5" name="Picture 5" descr="Loa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668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114300</xdr:colOff>
      <xdr:row>35</xdr:row>
      <xdr:rowOff>114300</xdr:rowOff>
    </xdr:to>
    <xdr:pic>
      <xdr:nvPicPr>
        <xdr:cNvPr id="6" name="Picture 6" descr="Loa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249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21</xdr:col>
      <xdr:colOff>276225</xdr:colOff>
      <xdr:row>0</xdr:row>
      <xdr:rowOff>190500</xdr:rowOff>
    </xdr:to>
    <xdr:pic>
      <xdr:nvPicPr>
        <xdr:cNvPr id="1" name="Picture 1" descr="Table 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0"/>
          <a:ext cx="820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114300</xdr:colOff>
      <xdr:row>1</xdr:row>
      <xdr:rowOff>114300</xdr:rowOff>
    </xdr:to>
    <xdr:pic>
      <xdr:nvPicPr>
        <xdr:cNvPr id="2" name="Picture 2" descr="Loa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619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21</xdr:col>
      <xdr:colOff>276225</xdr:colOff>
      <xdr:row>0</xdr:row>
      <xdr:rowOff>190500</xdr:rowOff>
    </xdr:to>
    <xdr:pic>
      <xdr:nvPicPr>
        <xdr:cNvPr id="1" name="Picture 1" descr="Table 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0"/>
          <a:ext cx="820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114300</xdr:colOff>
      <xdr:row>1</xdr:row>
      <xdr:rowOff>114300</xdr:rowOff>
    </xdr:to>
    <xdr:pic>
      <xdr:nvPicPr>
        <xdr:cNvPr id="2" name="Picture 2" descr="Loa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619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21</xdr:col>
      <xdr:colOff>276225</xdr:colOff>
      <xdr:row>0</xdr:row>
      <xdr:rowOff>190500</xdr:rowOff>
    </xdr:to>
    <xdr:pic>
      <xdr:nvPicPr>
        <xdr:cNvPr id="1" name="Picture 1" descr="Table 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0"/>
          <a:ext cx="820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114300</xdr:colOff>
      <xdr:row>1</xdr:row>
      <xdr:rowOff>114300</xdr:rowOff>
    </xdr:to>
    <xdr:pic>
      <xdr:nvPicPr>
        <xdr:cNvPr id="2" name="Picture 2" descr="Loa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619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114300</xdr:colOff>
      <xdr:row>10</xdr:row>
      <xdr:rowOff>114300</xdr:rowOff>
    </xdr:to>
    <xdr:pic>
      <xdr:nvPicPr>
        <xdr:cNvPr id="3" name="Picture 3" descr="Loa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193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21</xdr:col>
      <xdr:colOff>276225</xdr:colOff>
      <xdr:row>0</xdr:row>
      <xdr:rowOff>190500</xdr:rowOff>
    </xdr:to>
    <xdr:pic>
      <xdr:nvPicPr>
        <xdr:cNvPr id="1" name="Picture 1" descr="Table 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0"/>
          <a:ext cx="8201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114300</xdr:colOff>
      <xdr:row>1</xdr:row>
      <xdr:rowOff>114300</xdr:rowOff>
    </xdr:to>
    <xdr:pic>
      <xdr:nvPicPr>
        <xdr:cNvPr id="2" name="Picture 2" descr="Loa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619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okup.hr/korisnik/1284" TargetMode="External" /><Relationship Id="rId2" Type="http://schemas.openxmlformats.org/officeDocument/2006/relationships/hyperlink" Target="http://www.infokup.hr/korisnik/705" TargetMode="External" /><Relationship Id="rId3" Type="http://schemas.openxmlformats.org/officeDocument/2006/relationships/hyperlink" Target="http://www.infokup.hr/korisnik/1282" TargetMode="External" /><Relationship Id="rId4" Type="http://schemas.openxmlformats.org/officeDocument/2006/relationships/hyperlink" Target="http://www.infokup.hr/korisnik/705" TargetMode="External" /><Relationship Id="rId5" Type="http://schemas.openxmlformats.org/officeDocument/2006/relationships/hyperlink" Target="http://www.infokup.hr/korisnik/6026" TargetMode="External" /><Relationship Id="rId6" Type="http://schemas.openxmlformats.org/officeDocument/2006/relationships/hyperlink" Target="http://www.infokup.hr/korisnik/193" TargetMode="External" /><Relationship Id="rId7" Type="http://schemas.openxmlformats.org/officeDocument/2006/relationships/hyperlink" Target="http://www.infokup.hr/korisnik/777" TargetMode="External" /><Relationship Id="rId8" Type="http://schemas.openxmlformats.org/officeDocument/2006/relationships/hyperlink" Target="http://www.infokup.hr/korisnik/300" TargetMode="External" /><Relationship Id="rId9" Type="http://schemas.openxmlformats.org/officeDocument/2006/relationships/hyperlink" Target="http://www.infokup.hr/korisnik/779" TargetMode="External" /><Relationship Id="rId10" Type="http://schemas.openxmlformats.org/officeDocument/2006/relationships/hyperlink" Target="http://www.infokup.hr/korisnik/597" TargetMode="External" /><Relationship Id="rId11" Type="http://schemas.openxmlformats.org/officeDocument/2006/relationships/hyperlink" Target="http://www.infokup.hr/korisnik/3597" TargetMode="External" /><Relationship Id="rId12" Type="http://schemas.openxmlformats.org/officeDocument/2006/relationships/hyperlink" Target="http://www.infokup.hr/korisnik/188" TargetMode="External" /><Relationship Id="rId13" Type="http://schemas.openxmlformats.org/officeDocument/2006/relationships/hyperlink" Target="http://www.infokup.hr/korisnik/642" TargetMode="External" /><Relationship Id="rId14" Type="http://schemas.openxmlformats.org/officeDocument/2006/relationships/hyperlink" Target="http://www.infokup.hr/korisnik/182" TargetMode="External" /><Relationship Id="rId15" Type="http://schemas.openxmlformats.org/officeDocument/2006/relationships/hyperlink" Target="http://www.infokup.hr/korisnik/2158" TargetMode="External" /><Relationship Id="rId16" Type="http://schemas.openxmlformats.org/officeDocument/2006/relationships/hyperlink" Target="http://www.infokup.hr/korisnik/597" TargetMode="External" /><Relationship Id="rId17" Type="http://schemas.openxmlformats.org/officeDocument/2006/relationships/hyperlink" Target="http://www.infokup.hr/korisnik/7738" TargetMode="External" /><Relationship Id="rId18" Type="http://schemas.openxmlformats.org/officeDocument/2006/relationships/hyperlink" Target="http://www.infokup.hr/korisnik/1447" TargetMode="External" /><Relationship Id="rId19" Type="http://schemas.openxmlformats.org/officeDocument/2006/relationships/hyperlink" Target="http://www.infokup.hr/korisnik/820" TargetMode="External" /><Relationship Id="rId20" Type="http://schemas.openxmlformats.org/officeDocument/2006/relationships/hyperlink" Target="http://www.infokup.hr/korisnik/231" TargetMode="External" /><Relationship Id="rId21" Type="http://schemas.openxmlformats.org/officeDocument/2006/relationships/hyperlink" Target="http://www.infokup.hr/korisnik/1263" TargetMode="External" /><Relationship Id="rId22" Type="http://schemas.openxmlformats.org/officeDocument/2006/relationships/hyperlink" Target="http://www.infokup.hr/korisnik/188" TargetMode="External" /><Relationship Id="rId23" Type="http://schemas.openxmlformats.org/officeDocument/2006/relationships/hyperlink" Target="http://www.infokup.hr/korisnik/7563" TargetMode="External" /><Relationship Id="rId24" Type="http://schemas.openxmlformats.org/officeDocument/2006/relationships/hyperlink" Target="http://www.infokup.hr/korisnik/4556" TargetMode="External" /><Relationship Id="rId25" Type="http://schemas.openxmlformats.org/officeDocument/2006/relationships/hyperlink" Target="http://www.infokup.hr/korisnik/2675" TargetMode="External" /><Relationship Id="rId26" Type="http://schemas.openxmlformats.org/officeDocument/2006/relationships/hyperlink" Target="http://www.infokup.hr/korisnik/876" TargetMode="External" /><Relationship Id="rId27" Type="http://schemas.openxmlformats.org/officeDocument/2006/relationships/hyperlink" Target="http://www.infokup.hr/korisnik/821" TargetMode="External" /><Relationship Id="rId28" Type="http://schemas.openxmlformats.org/officeDocument/2006/relationships/hyperlink" Target="http://www.infokup.hr/korisnik/231" TargetMode="External" /><Relationship Id="rId29" Type="http://schemas.openxmlformats.org/officeDocument/2006/relationships/hyperlink" Target="http://www.infokup.hr/korisnik/4355" TargetMode="External" /><Relationship Id="rId30" Type="http://schemas.openxmlformats.org/officeDocument/2006/relationships/hyperlink" Target="http://www.infokup.hr/korisnik/212" TargetMode="External" /><Relationship Id="rId31" Type="http://schemas.openxmlformats.org/officeDocument/2006/relationships/hyperlink" Target="http://www.infokup.hr/korisnik/613" TargetMode="External" /><Relationship Id="rId32" Type="http://schemas.openxmlformats.org/officeDocument/2006/relationships/hyperlink" Target="http://www.infokup.hr/korisnik/597" TargetMode="External" /><Relationship Id="rId33" Type="http://schemas.openxmlformats.org/officeDocument/2006/relationships/hyperlink" Target="http://www.infokup.hr/korisnik/6029" TargetMode="External" /><Relationship Id="rId34" Type="http://schemas.openxmlformats.org/officeDocument/2006/relationships/hyperlink" Target="http://www.infokup.hr/korisnik/193" TargetMode="External" /><Relationship Id="rId35" Type="http://schemas.openxmlformats.org/officeDocument/2006/relationships/hyperlink" Target="http://www.infokup.hr/korisnik/776" TargetMode="External" /><Relationship Id="rId36" Type="http://schemas.openxmlformats.org/officeDocument/2006/relationships/hyperlink" Target="http://www.infokup.hr/korisnik/300" TargetMode="External" /><Relationship Id="rId37" Type="http://schemas.openxmlformats.org/officeDocument/2006/relationships/hyperlink" Target="http://www.infokup.hr/korisnik/186" TargetMode="External" /><Relationship Id="rId38" Type="http://schemas.openxmlformats.org/officeDocument/2006/relationships/hyperlink" Target="http://www.infokup.hr/korisnik/182" TargetMode="External" /><Relationship Id="rId39" Type="http://schemas.openxmlformats.org/officeDocument/2006/relationships/hyperlink" Target="http://www.infokup.hr/korisnik/805" TargetMode="External" /><Relationship Id="rId40" Type="http://schemas.openxmlformats.org/officeDocument/2006/relationships/hyperlink" Target="http://www.infokup.hr/korisnik/231" TargetMode="External" /><Relationship Id="rId41" Type="http://schemas.openxmlformats.org/officeDocument/2006/relationships/hyperlink" Target="http://www.infokup.hr/korisnik/3629" TargetMode="External" /><Relationship Id="rId42" Type="http://schemas.openxmlformats.org/officeDocument/2006/relationships/hyperlink" Target="http://www.infokup.hr/korisnik/188" TargetMode="External" /><Relationship Id="rId43" Type="http://schemas.openxmlformats.org/officeDocument/2006/relationships/hyperlink" Target="http://www.infokup.hr/korisnik/1302" TargetMode="External" /><Relationship Id="rId44" Type="http://schemas.openxmlformats.org/officeDocument/2006/relationships/hyperlink" Target="http://www.infokup.hr/korisnik/597" TargetMode="External" /><Relationship Id="rId45" Type="http://schemas.openxmlformats.org/officeDocument/2006/relationships/hyperlink" Target="http://www.infokup.hr/korisnik/4125" TargetMode="External" /><Relationship Id="rId46" Type="http://schemas.openxmlformats.org/officeDocument/2006/relationships/hyperlink" Target="http://www.infokup.hr/korisnik/193" TargetMode="External" /><Relationship Id="rId47" Type="http://schemas.openxmlformats.org/officeDocument/2006/relationships/hyperlink" Target="http://www.infokup.hr/korisnik/7565" TargetMode="External" /><Relationship Id="rId48" Type="http://schemas.openxmlformats.org/officeDocument/2006/relationships/hyperlink" Target="http://www.infokup.hr/korisnik/4556" TargetMode="External" /><Relationship Id="rId49" Type="http://schemas.openxmlformats.org/officeDocument/2006/relationships/hyperlink" Target="http://www.infokup.hr/korisnik/775" TargetMode="External" /><Relationship Id="rId50" Type="http://schemas.openxmlformats.org/officeDocument/2006/relationships/hyperlink" Target="http://www.infokup.hr/korisnik/300" TargetMode="External" /><Relationship Id="rId51" Type="http://schemas.openxmlformats.org/officeDocument/2006/relationships/hyperlink" Target="http://www.infokup.hr/korisnik/6025" TargetMode="External" /><Relationship Id="rId52" Type="http://schemas.openxmlformats.org/officeDocument/2006/relationships/hyperlink" Target="http://www.infokup.hr/korisnik/193" TargetMode="External" /><Relationship Id="rId53" Type="http://schemas.openxmlformats.org/officeDocument/2006/relationships/hyperlink" Target="http://www.infokup.hr/korisnik/4123" TargetMode="External" /><Relationship Id="rId54" Type="http://schemas.openxmlformats.org/officeDocument/2006/relationships/hyperlink" Target="http://www.infokup.hr/korisnik/193" TargetMode="External" /><Relationship Id="rId55" Type="http://schemas.openxmlformats.org/officeDocument/2006/relationships/hyperlink" Target="http://www.infokup.hr/korisnik/774" TargetMode="External" /><Relationship Id="rId56" Type="http://schemas.openxmlformats.org/officeDocument/2006/relationships/hyperlink" Target="http://www.infokup.hr/korisnik/300" TargetMode="External" /><Relationship Id="rId57" Type="http://schemas.openxmlformats.org/officeDocument/2006/relationships/hyperlink" Target="http://www.infokup.hr/korisnik/1300" TargetMode="External" /><Relationship Id="rId58" Type="http://schemas.openxmlformats.org/officeDocument/2006/relationships/hyperlink" Target="http://www.infokup.hr/korisnik/705" TargetMode="External" /><Relationship Id="rId59" Type="http://schemas.openxmlformats.org/officeDocument/2006/relationships/hyperlink" Target="http://www.infokup.hr/korisnik/7566" TargetMode="External" /><Relationship Id="rId60" Type="http://schemas.openxmlformats.org/officeDocument/2006/relationships/hyperlink" Target="http://www.infokup.hr/korisnik/4556" TargetMode="External" /><Relationship Id="rId61" Type="http://schemas.openxmlformats.org/officeDocument/2006/relationships/hyperlink" Target="http://www.infokup.hr/korisnik/665" TargetMode="External" /><Relationship Id="rId62" Type="http://schemas.openxmlformats.org/officeDocument/2006/relationships/hyperlink" Target="http://www.infokup.hr/korisnik/182" TargetMode="External" /><Relationship Id="rId63" Type="http://schemas.openxmlformats.org/officeDocument/2006/relationships/hyperlink" Target="http://www.infokup.hr/korisnik/1223" TargetMode="External" /><Relationship Id="rId64" Type="http://schemas.openxmlformats.org/officeDocument/2006/relationships/hyperlink" Target="http://www.infokup.hr/korisnik/188" TargetMode="External" /><Relationship Id="rId65" Type="http://schemas.openxmlformats.org/officeDocument/2006/relationships/hyperlink" Target="http://www.infokup.hr/korisnik/6027" TargetMode="External" /><Relationship Id="rId66" Type="http://schemas.openxmlformats.org/officeDocument/2006/relationships/hyperlink" Target="http://www.infokup.hr/korisnik/193" TargetMode="External" /><Relationship Id="rId67" Type="http://schemas.openxmlformats.org/officeDocument/2006/relationships/hyperlink" Target="http://www.infokup.hr/korisnik/817" TargetMode="External" /><Relationship Id="rId68" Type="http://schemas.openxmlformats.org/officeDocument/2006/relationships/hyperlink" Target="http://www.infokup.hr/korisnik/231" TargetMode="External" /><Relationship Id="rId69" Type="http://schemas.openxmlformats.org/officeDocument/2006/relationships/drawing" Target="../drawings/drawing1.xml" /><Relationship Id="rId70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okup.hr/korisnik/753" TargetMode="External" /><Relationship Id="rId2" Type="http://schemas.openxmlformats.org/officeDocument/2006/relationships/hyperlink" Target="http://www.infokup.hr/korisnik/734" TargetMode="External" /><Relationship Id="rId3" Type="http://schemas.openxmlformats.org/officeDocument/2006/relationships/hyperlink" Target="http://www.infokup.hr/korisnik/7671" TargetMode="External" /><Relationship Id="rId4" Type="http://schemas.openxmlformats.org/officeDocument/2006/relationships/hyperlink" Target="http://www.infokup.hr/korisnik/4556" TargetMode="External" /><Relationship Id="rId5" Type="http://schemas.openxmlformats.org/officeDocument/2006/relationships/hyperlink" Target="http://www.infokup.hr/korisnik/6263" TargetMode="External" /><Relationship Id="rId6" Type="http://schemas.openxmlformats.org/officeDocument/2006/relationships/hyperlink" Target="http://www.infokup.hr/korisnik/756" TargetMode="External" /><Relationship Id="rId7" Type="http://schemas.openxmlformats.org/officeDocument/2006/relationships/hyperlink" Target="http://www.infokup.hr/korisnik/6322" TargetMode="External" /><Relationship Id="rId8" Type="http://schemas.openxmlformats.org/officeDocument/2006/relationships/hyperlink" Target="http://www.infokup.hr/korisnik/756" TargetMode="External" /><Relationship Id="rId9" Type="http://schemas.openxmlformats.org/officeDocument/2006/relationships/hyperlink" Target="http://www.infokup.hr/korisnik/6503" TargetMode="External" /><Relationship Id="rId10" Type="http://schemas.openxmlformats.org/officeDocument/2006/relationships/hyperlink" Target="http://www.infokup.hr/korisnik/756" TargetMode="External" /><Relationship Id="rId11" Type="http://schemas.openxmlformats.org/officeDocument/2006/relationships/hyperlink" Target="http://www.infokup.hr/korisnik/6642" TargetMode="External" /><Relationship Id="rId12" Type="http://schemas.openxmlformats.org/officeDocument/2006/relationships/hyperlink" Target="http://www.infokup.hr/korisnik/193" TargetMode="External" /><Relationship Id="rId13" Type="http://schemas.openxmlformats.org/officeDocument/2006/relationships/hyperlink" Target="http://www.infokup.hr/korisnik/3319" TargetMode="External" /><Relationship Id="rId14" Type="http://schemas.openxmlformats.org/officeDocument/2006/relationships/hyperlink" Target="http://www.infokup.hr/korisnik/2405" TargetMode="External" /><Relationship Id="rId15" Type="http://schemas.openxmlformats.org/officeDocument/2006/relationships/hyperlink" Target="http://www.infokup.hr/korisnik/6483" TargetMode="External" /><Relationship Id="rId16" Type="http://schemas.openxmlformats.org/officeDocument/2006/relationships/hyperlink" Target="http://www.infokup.hr/korisnik/194" TargetMode="External" /><Relationship Id="rId17" Type="http://schemas.openxmlformats.org/officeDocument/2006/relationships/hyperlink" Target="http://www.infokup.hr/korisnik/6389" TargetMode="External" /><Relationship Id="rId18" Type="http://schemas.openxmlformats.org/officeDocument/2006/relationships/hyperlink" Target="http://www.infokup.hr/korisnik/756" TargetMode="External" /><Relationship Id="rId19" Type="http://schemas.openxmlformats.org/officeDocument/2006/relationships/hyperlink" Target="http://www.infokup.hr/korisnik/815" TargetMode="External" /><Relationship Id="rId20" Type="http://schemas.openxmlformats.org/officeDocument/2006/relationships/hyperlink" Target="http://www.infokup.hr/korisnik/231" TargetMode="External" /><Relationship Id="rId21" Type="http://schemas.openxmlformats.org/officeDocument/2006/relationships/hyperlink" Target="http://www.infokup.hr/korisnik/6313" TargetMode="External" /><Relationship Id="rId22" Type="http://schemas.openxmlformats.org/officeDocument/2006/relationships/hyperlink" Target="http://www.infokup.hr/korisnik/756" TargetMode="External" /><Relationship Id="rId23" Type="http://schemas.openxmlformats.org/officeDocument/2006/relationships/hyperlink" Target="http://www.infokup.hr/korisnik/6277" TargetMode="External" /><Relationship Id="rId24" Type="http://schemas.openxmlformats.org/officeDocument/2006/relationships/hyperlink" Target="http://www.infokup.hr/korisnik/756" TargetMode="External" /><Relationship Id="rId25" Type="http://schemas.openxmlformats.org/officeDocument/2006/relationships/hyperlink" Target="http://www.infokup.hr/korisnik/6452" TargetMode="External" /><Relationship Id="rId26" Type="http://schemas.openxmlformats.org/officeDocument/2006/relationships/hyperlink" Target="http://www.infokup.hr/korisnik/194" TargetMode="External" /><Relationship Id="rId27" Type="http://schemas.openxmlformats.org/officeDocument/2006/relationships/hyperlink" Target="http://www.infokup.hr/korisnik/6270" TargetMode="External" /><Relationship Id="rId28" Type="http://schemas.openxmlformats.org/officeDocument/2006/relationships/hyperlink" Target="http://www.infokup.hr/korisnik/756" TargetMode="External" /><Relationship Id="rId29" Type="http://schemas.openxmlformats.org/officeDocument/2006/relationships/hyperlink" Target="http://www.infokup.hr/korisnik/6506" TargetMode="External" /><Relationship Id="rId30" Type="http://schemas.openxmlformats.org/officeDocument/2006/relationships/hyperlink" Target="http://www.infokup.hr/korisnik/194" TargetMode="External" /><Relationship Id="rId31" Type="http://schemas.openxmlformats.org/officeDocument/2006/relationships/hyperlink" Target="http://www.infokup.hr/korisnik/6490" TargetMode="External" /><Relationship Id="rId32" Type="http://schemas.openxmlformats.org/officeDocument/2006/relationships/hyperlink" Target="http://www.infokup.hr/korisnik/194" TargetMode="External" /><Relationship Id="rId33" Type="http://schemas.openxmlformats.org/officeDocument/2006/relationships/hyperlink" Target="http://www.infokup.hr/korisnik/7255" TargetMode="External" /><Relationship Id="rId34" Type="http://schemas.openxmlformats.org/officeDocument/2006/relationships/hyperlink" Target="http://www.infokup.hr/korisnik/4556" TargetMode="External" /><Relationship Id="rId35" Type="http://schemas.openxmlformats.org/officeDocument/2006/relationships/hyperlink" Target="http://www.infokup.hr/korisnik/7669" TargetMode="External" /><Relationship Id="rId36" Type="http://schemas.openxmlformats.org/officeDocument/2006/relationships/hyperlink" Target="http://www.infokup.hr/korisnik/4556" TargetMode="External" /><Relationship Id="rId37" Type="http://schemas.openxmlformats.org/officeDocument/2006/relationships/hyperlink" Target="http://www.infokup.hr/korisnik/3604" TargetMode="External" /><Relationship Id="rId38" Type="http://schemas.openxmlformats.org/officeDocument/2006/relationships/hyperlink" Target="http://www.infokup.hr/korisnik/2405" TargetMode="External" /><Relationship Id="rId39" Type="http://schemas.openxmlformats.org/officeDocument/2006/relationships/hyperlink" Target="http://www.infokup.hr/korisnik/6204" TargetMode="External" /><Relationship Id="rId40" Type="http://schemas.openxmlformats.org/officeDocument/2006/relationships/hyperlink" Target="http://www.infokup.hr/korisnik/756" TargetMode="External" /><Relationship Id="rId41" Type="http://schemas.openxmlformats.org/officeDocument/2006/relationships/hyperlink" Target="http://www.infokup.hr/korisnik/3449" TargetMode="External" /><Relationship Id="rId42" Type="http://schemas.openxmlformats.org/officeDocument/2006/relationships/hyperlink" Target="http://www.infokup.hr/korisnik/2405" TargetMode="External" /><Relationship Id="rId43" Type="http://schemas.openxmlformats.org/officeDocument/2006/relationships/hyperlink" Target="http://www.infokup.hr/korisnik/6511" TargetMode="External" /><Relationship Id="rId44" Type="http://schemas.openxmlformats.org/officeDocument/2006/relationships/hyperlink" Target="http://www.infokup.hr/korisnik/756" TargetMode="External" /><Relationship Id="rId45" Type="http://schemas.openxmlformats.org/officeDocument/2006/relationships/hyperlink" Target="http://www.infokup.hr/korisnik/6283" TargetMode="External" /><Relationship Id="rId46" Type="http://schemas.openxmlformats.org/officeDocument/2006/relationships/hyperlink" Target="http://www.infokup.hr/korisnik/756" TargetMode="External" /><Relationship Id="rId47" Type="http://schemas.openxmlformats.org/officeDocument/2006/relationships/hyperlink" Target="http://www.infokup.hr/korisnik/6371" TargetMode="External" /><Relationship Id="rId48" Type="http://schemas.openxmlformats.org/officeDocument/2006/relationships/hyperlink" Target="http://www.infokup.hr/korisnik/756" TargetMode="External" /><Relationship Id="rId49" Type="http://schemas.openxmlformats.org/officeDocument/2006/relationships/hyperlink" Target="http://www.infokup.hr/korisnik/6639" TargetMode="External" /><Relationship Id="rId50" Type="http://schemas.openxmlformats.org/officeDocument/2006/relationships/hyperlink" Target="http://www.infokup.hr/korisnik/193" TargetMode="External" /><Relationship Id="rId51" Type="http://schemas.openxmlformats.org/officeDocument/2006/relationships/hyperlink" Target="http://www.infokup.hr/korisnik/204" TargetMode="External" /><Relationship Id="rId52" Type="http://schemas.openxmlformats.org/officeDocument/2006/relationships/hyperlink" Target="http://www.infokup.hr/korisnik/182" TargetMode="External" /><Relationship Id="rId53" Type="http://schemas.openxmlformats.org/officeDocument/2006/relationships/hyperlink" Target="http://www.infokup.hr/korisnik/184" TargetMode="External" /><Relationship Id="rId54" Type="http://schemas.openxmlformats.org/officeDocument/2006/relationships/hyperlink" Target="http://www.infokup.hr/korisnik/182" TargetMode="External" /><Relationship Id="rId55" Type="http://schemas.openxmlformats.org/officeDocument/2006/relationships/hyperlink" Target="http://www.infokup.hr/korisnik/6331" TargetMode="External" /><Relationship Id="rId56" Type="http://schemas.openxmlformats.org/officeDocument/2006/relationships/hyperlink" Target="http://www.infokup.hr/korisnik/756" TargetMode="External" /><Relationship Id="rId57" Type="http://schemas.openxmlformats.org/officeDocument/2006/relationships/hyperlink" Target="http://www.infokup.hr/korisnik/967" TargetMode="External" /><Relationship Id="rId58" Type="http://schemas.openxmlformats.org/officeDocument/2006/relationships/hyperlink" Target="http://www.infokup.hr/korisnik/904" TargetMode="External" /><Relationship Id="rId59" Type="http://schemas.openxmlformats.org/officeDocument/2006/relationships/hyperlink" Target="http://www.infokup.hr/korisnik/3937" TargetMode="External" /><Relationship Id="rId60" Type="http://schemas.openxmlformats.org/officeDocument/2006/relationships/hyperlink" Target="http://www.infokup.hr/korisnik/876" TargetMode="External" /><Relationship Id="rId61" Type="http://schemas.openxmlformats.org/officeDocument/2006/relationships/hyperlink" Target="http://www.infokup.hr/korisnik/6513" TargetMode="External" /><Relationship Id="rId62" Type="http://schemas.openxmlformats.org/officeDocument/2006/relationships/hyperlink" Target="http://www.infokup.hr/korisnik/194" TargetMode="External" /><Relationship Id="rId63" Type="http://schemas.openxmlformats.org/officeDocument/2006/relationships/hyperlink" Target="http://www.infokup.hr/korisnik/7254" TargetMode="External" /><Relationship Id="rId64" Type="http://schemas.openxmlformats.org/officeDocument/2006/relationships/hyperlink" Target="http://www.infokup.hr/korisnik/4556" TargetMode="External" /><Relationship Id="rId65" Type="http://schemas.openxmlformats.org/officeDocument/2006/relationships/hyperlink" Target="http://www.infokup.hr/korisnik/3572" TargetMode="External" /><Relationship Id="rId66" Type="http://schemas.openxmlformats.org/officeDocument/2006/relationships/hyperlink" Target="http://www.infokup.hr/korisnik/2405" TargetMode="External" /><Relationship Id="rId67" Type="http://schemas.openxmlformats.org/officeDocument/2006/relationships/hyperlink" Target="http://www.infokup.hr/korisnik/6491" TargetMode="External" /><Relationship Id="rId68" Type="http://schemas.openxmlformats.org/officeDocument/2006/relationships/hyperlink" Target="http://www.infokup.hr/korisnik/194" TargetMode="External" /><Relationship Id="rId69" Type="http://schemas.openxmlformats.org/officeDocument/2006/relationships/hyperlink" Target="http://www.infokup.hr/korisnik/6909" TargetMode="External" /><Relationship Id="rId70" Type="http://schemas.openxmlformats.org/officeDocument/2006/relationships/hyperlink" Target="http://www.infokup.hr/korisnik/182" TargetMode="External" /><Relationship Id="rId71" Type="http://schemas.openxmlformats.org/officeDocument/2006/relationships/hyperlink" Target="http://www.infokup.hr/korisnik/6640" TargetMode="External" /><Relationship Id="rId72" Type="http://schemas.openxmlformats.org/officeDocument/2006/relationships/hyperlink" Target="http://www.infokup.hr/korisnik/193" TargetMode="External" /><Relationship Id="rId73" Type="http://schemas.openxmlformats.org/officeDocument/2006/relationships/hyperlink" Target="http://www.infokup.hr/korisnik/6484" TargetMode="External" /><Relationship Id="rId74" Type="http://schemas.openxmlformats.org/officeDocument/2006/relationships/hyperlink" Target="http://www.infokup.hr/korisnik/194" TargetMode="External" /><Relationship Id="rId75" Type="http://schemas.openxmlformats.org/officeDocument/2006/relationships/hyperlink" Target="http://www.infokup.hr/korisnik/3322" TargetMode="External" /><Relationship Id="rId76" Type="http://schemas.openxmlformats.org/officeDocument/2006/relationships/hyperlink" Target="http://www.infokup.hr/korisnik/2405" TargetMode="External" /><Relationship Id="rId77" Type="http://schemas.openxmlformats.org/officeDocument/2006/relationships/hyperlink" Target="http://www.infokup.hr/korisnik/6516" TargetMode="External" /><Relationship Id="rId78" Type="http://schemas.openxmlformats.org/officeDocument/2006/relationships/hyperlink" Target="http://www.infokup.hr/korisnik/756" TargetMode="External" /><Relationship Id="rId79" Type="http://schemas.openxmlformats.org/officeDocument/2006/relationships/hyperlink" Target="http://www.infokup.hr/korisnik/6507" TargetMode="External" /><Relationship Id="rId80" Type="http://schemas.openxmlformats.org/officeDocument/2006/relationships/hyperlink" Target="http://www.infokup.hr/korisnik/756" TargetMode="External" /><Relationship Id="rId81" Type="http://schemas.openxmlformats.org/officeDocument/2006/relationships/drawing" Target="../drawings/drawing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okup.hr/korisnik/4800" TargetMode="External" /><Relationship Id="rId2" Type="http://schemas.openxmlformats.org/officeDocument/2006/relationships/hyperlink" Target="http://www.infokup.hr/korisnik/749" TargetMode="External" /><Relationship Id="rId3" Type="http://schemas.openxmlformats.org/officeDocument/2006/relationships/hyperlink" Target="http://www.infokup.hr/korisnik/1647" TargetMode="External" /><Relationship Id="rId4" Type="http://schemas.openxmlformats.org/officeDocument/2006/relationships/hyperlink" Target="http://www.infokup.hr/korisnik/749" TargetMode="External" /><Relationship Id="rId5" Type="http://schemas.openxmlformats.org/officeDocument/2006/relationships/hyperlink" Target="http://www.infokup.hr/korisnik/805" TargetMode="External" /><Relationship Id="rId6" Type="http://schemas.openxmlformats.org/officeDocument/2006/relationships/hyperlink" Target="http://www.infokup.hr/korisnik/231" TargetMode="External" /><Relationship Id="rId7" Type="http://schemas.openxmlformats.org/officeDocument/2006/relationships/hyperlink" Target="http://www.infokup.hr/korisnik/2179" TargetMode="External" /><Relationship Id="rId8" Type="http://schemas.openxmlformats.org/officeDocument/2006/relationships/hyperlink" Target="http://www.infokup.hr/korisnik/1670" TargetMode="External" /><Relationship Id="rId9" Type="http://schemas.openxmlformats.org/officeDocument/2006/relationships/hyperlink" Target="http://www.infokup.hr/korisnik/4447" TargetMode="External" /><Relationship Id="rId10" Type="http://schemas.openxmlformats.org/officeDocument/2006/relationships/hyperlink" Target="http://www.infokup.hr/korisnik/1670" TargetMode="External" /><Relationship Id="rId11" Type="http://schemas.openxmlformats.org/officeDocument/2006/relationships/hyperlink" Target="http://www.infokup.hr/korisnik/1603" TargetMode="External" /><Relationship Id="rId12" Type="http://schemas.openxmlformats.org/officeDocument/2006/relationships/hyperlink" Target="http://www.infokup.hr/korisnik/749" TargetMode="External" /><Relationship Id="rId13" Type="http://schemas.openxmlformats.org/officeDocument/2006/relationships/hyperlink" Target="http://www.infokup.hr/korisnik/1618" TargetMode="External" /><Relationship Id="rId14" Type="http://schemas.openxmlformats.org/officeDocument/2006/relationships/hyperlink" Target="http://www.infokup.hr/korisnik/749" TargetMode="External" /><Relationship Id="rId15" Type="http://schemas.openxmlformats.org/officeDocument/2006/relationships/hyperlink" Target="http://www.infokup.hr/korisnik/5585" TargetMode="External" /><Relationship Id="rId16" Type="http://schemas.openxmlformats.org/officeDocument/2006/relationships/hyperlink" Target="http://www.infokup.hr/korisnik/3443" TargetMode="External" /><Relationship Id="rId17" Type="http://schemas.openxmlformats.org/officeDocument/2006/relationships/hyperlink" Target="http://www.infokup.hr/korisnik/1625" TargetMode="External" /><Relationship Id="rId18" Type="http://schemas.openxmlformats.org/officeDocument/2006/relationships/hyperlink" Target="http://www.infokup.hr/korisnik/749" TargetMode="External" /><Relationship Id="rId19" Type="http://schemas.openxmlformats.org/officeDocument/2006/relationships/hyperlink" Target="http://www.infokup.hr/korisnik/1654" TargetMode="External" /><Relationship Id="rId20" Type="http://schemas.openxmlformats.org/officeDocument/2006/relationships/hyperlink" Target="http://www.infokup.hr/korisnik/749" TargetMode="External" /><Relationship Id="rId21" Type="http://schemas.openxmlformats.org/officeDocument/2006/relationships/drawing" Target="../drawings/drawing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okup.hr/korisnik/819" TargetMode="External" /><Relationship Id="rId2" Type="http://schemas.openxmlformats.org/officeDocument/2006/relationships/hyperlink" Target="http://www.infokup.hr/korisnik/231" TargetMode="External" /><Relationship Id="rId3" Type="http://schemas.openxmlformats.org/officeDocument/2006/relationships/hyperlink" Target="http://www.infokup.hr/korisnik/2111" TargetMode="External" /><Relationship Id="rId4" Type="http://schemas.openxmlformats.org/officeDocument/2006/relationships/hyperlink" Target="http://www.infokup.hr/korisnik/231" TargetMode="External" /><Relationship Id="rId5" Type="http://schemas.openxmlformats.org/officeDocument/2006/relationships/hyperlink" Target="http://www.infokup.hr/korisnik/5154" TargetMode="External" /><Relationship Id="rId6" Type="http://schemas.openxmlformats.org/officeDocument/2006/relationships/hyperlink" Target="http://www.infokup.hr/korisnik/597" TargetMode="External" /><Relationship Id="rId7" Type="http://schemas.openxmlformats.org/officeDocument/2006/relationships/hyperlink" Target="http://www.infokup.hr/korisnik/1323" TargetMode="External" /><Relationship Id="rId8" Type="http://schemas.openxmlformats.org/officeDocument/2006/relationships/hyperlink" Target="http://www.infokup.hr/korisnik/231" TargetMode="External" /><Relationship Id="rId9" Type="http://schemas.openxmlformats.org/officeDocument/2006/relationships/hyperlink" Target="http://www.infokup.hr/korisnik/6545" TargetMode="External" /><Relationship Id="rId10" Type="http://schemas.openxmlformats.org/officeDocument/2006/relationships/hyperlink" Target="http://www.infokup.hr/korisnik/756" TargetMode="External" /><Relationship Id="rId11" Type="http://schemas.openxmlformats.org/officeDocument/2006/relationships/hyperlink" Target="http://www.infokup.hr/korisnik/818" TargetMode="External" /><Relationship Id="rId12" Type="http://schemas.openxmlformats.org/officeDocument/2006/relationships/hyperlink" Target="http://www.infokup.hr/korisnik/231" TargetMode="External" /><Relationship Id="rId13" Type="http://schemas.openxmlformats.org/officeDocument/2006/relationships/hyperlink" Target="http://www.infokup.hr/korisnik/6320" TargetMode="External" /><Relationship Id="rId14" Type="http://schemas.openxmlformats.org/officeDocument/2006/relationships/hyperlink" Target="http://www.infokup.hr/korisnik/194" TargetMode="External" /><Relationship Id="rId15" Type="http://schemas.openxmlformats.org/officeDocument/2006/relationships/hyperlink" Target="http://www.infokup.hr/korisnik/6549" TargetMode="External" /><Relationship Id="rId16" Type="http://schemas.openxmlformats.org/officeDocument/2006/relationships/hyperlink" Target="http://www.infokup.hr/korisnik/756" TargetMode="External" /><Relationship Id="rId17" Type="http://schemas.openxmlformats.org/officeDocument/2006/relationships/drawing" Target="../drawings/drawing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okup.hr/korisnik/5505" TargetMode="External" /><Relationship Id="rId2" Type="http://schemas.openxmlformats.org/officeDocument/2006/relationships/hyperlink" Target="http://www.infokup.hr/korisnik/2286" TargetMode="External" /><Relationship Id="rId3" Type="http://schemas.openxmlformats.org/officeDocument/2006/relationships/hyperlink" Target="http://www.infokup.hr/korisnik/785" TargetMode="External" /><Relationship Id="rId4" Type="http://schemas.openxmlformats.org/officeDocument/2006/relationships/hyperlink" Target="http://www.infokup.hr/korisnik/597" TargetMode="External" /><Relationship Id="rId5" Type="http://schemas.openxmlformats.org/officeDocument/2006/relationships/hyperlink" Target="http://www.infokup.hr/korisnik/1986" TargetMode="External" /><Relationship Id="rId6" Type="http://schemas.openxmlformats.org/officeDocument/2006/relationships/hyperlink" Target="http://www.infokup.hr/korisnik/231" TargetMode="External" /><Relationship Id="rId7" Type="http://schemas.openxmlformats.org/officeDocument/2006/relationships/hyperlink" Target="http://www.infokup.hr/korisnik/5502" TargetMode="External" /><Relationship Id="rId8" Type="http://schemas.openxmlformats.org/officeDocument/2006/relationships/hyperlink" Target="http://www.infokup.hr/korisnik/2286" TargetMode="External" /><Relationship Id="rId9" Type="http://schemas.openxmlformats.org/officeDocument/2006/relationships/hyperlink" Target="http://www.infokup.hr/korisnik/2799" TargetMode="External" /><Relationship Id="rId10" Type="http://schemas.openxmlformats.org/officeDocument/2006/relationships/hyperlink" Target="http://www.infokup.hr/korisnik/2286" TargetMode="External" /><Relationship Id="rId11" Type="http://schemas.openxmlformats.org/officeDocument/2006/relationships/hyperlink" Target="http://www.infokup.hr/korisnik/624" TargetMode="External" /><Relationship Id="rId12" Type="http://schemas.openxmlformats.org/officeDocument/2006/relationships/hyperlink" Target="http://www.infokup.hr/korisnik/182" TargetMode="External" /><Relationship Id="rId13" Type="http://schemas.openxmlformats.org/officeDocument/2006/relationships/hyperlink" Target="http://www.infokup.hr/korisnik/812" TargetMode="External" /><Relationship Id="rId14" Type="http://schemas.openxmlformats.org/officeDocument/2006/relationships/hyperlink" Target="http://www.infokup.hr/korisnik/231" TargetMode="External" /><Relationship Id="rId15" Type="http://schemas.openxmlformats.org/officeDocument/2006/relationships/hyperlink" Target="http://www.infokup.hr/korisnik/6532" TargetMode="External" /><Relationship Id="rId16" Type="http://schemas.openxmlformats.org/officeDocument/2006/relationships/hyperlink" Target="http://www.infokup.hr/korisnik/756" TargetMode="External" /><Relationship Id="rId17" Type="http://schemas.openxmlformats.org/officeDocument/2006/relationships/hyperlink" Target="http://www.infokup.hr/korisnik/2574" TargetMode="External" /><Relationship Id="rId18" Type="http://schemas.openxmlformats.org/officeDocument/2006/relationships/hyperlink" Target="http://www.infokup.hr/korisnik/2286" TargetMode="External" /><Relationship Id="rId19" Type="http://schemas.openxmlformats.org/officeDocument/2006/relationships/hyperlink" Target="http://www.infokup.hr/korisnik/2901" TargetMode="External" /><Relationship Id="rId20" Type="http://schemas.openxmlformats.org/officeDocument/2006/relationships/hyperlink" Target="http://www.infokup.hr/korisnik/188" TargetMode="External" /><Relationship Id="rId21" Type="http://schemas.openxmlformats.org/officeDocument/2006/relationships/hyperlink" Target="http://www.infokup.hr/korisnik/6535" TargetMode="External" /><Relationship Id="rId22" Type="http://schemas.openxmlformats.org/officeDocument/2006/relationships/hyperlink" Target="http://www.infokup.hr/korisnik/756" TargetMode="External" /><Relationship Id="rId23" Type="http://schemas.openxmlformats.org/officeDocument/2006/relationships/hyperlink" Target="http://www.infokup.hr/korisnik/5499" TargetMode="External" /><Relationship Id="rId24" Type="http://schemas.openxmlformats.org/officeDocument/2006/relationships/hyperlink" Target="http://www.infokup.hr/korisnik/2286" TargetMode="External" /><Relationship Id="rId25" Type="http://schemas.openxmlformats.org/officeDocument/2006/relationships/hyperlink" Target="http://www.infokup.hr/korisnik/7559" TargetMode="External" /><Relationship Id="rId26" Type="http://schemas.openxmlformats.org/officeDocument/2006/relationships/hyperlink" Target="http://www.infokup.hr/korisnik/2286" TargetMode="External" /><Relationship Id="rId27" Type="http://schemas.openxmlformats.org/officeDocument/2006/relationships/hyperlink" Target="http://www.infokup.hr/korisnik/2610" TargetMode="External" /><Relationship Id="rId28" Type="http://schemas.openxmlformats.org/officeDocument/2006/relationships/hyperlink" Target="http://www.infokup.hr/korisnik/2286" TargetMode="External" /><Relationship Id="rId29" Type="http://schemas.openxmlformats.org/officeDocument/2006/relationships/hyperlink" Target="http://www.infokup.hr/korisnik/5506" TargetMode="External" /><Relationship Id="rId30" Type="http://schemas.openxmlformats.org/officeDocument/2006/relationships/hyperlink" Target="http://www.infokup.hr/korisnik/2286" TargetMode="External" /><Relationship Id="rId3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view="pageLayout" workbookViewId="0" topLeftCell="A1">
      <selection activeCell="J1" sqref="J1"/>
    </sheetView>
  </sheetViews>
  <sheetFormatPr defaultColWidth="9.140625" defaultRowHeight="15"/>
  <cols>
    <col min="1" max="1" width="7.7109375" style="0" customWidth="1"/>
    <col min="2" max="2" width="19.140625" style="0" customWidth="1"/>
    <col min="3" max="3" width="12.28125" style="0" customWidth="1"/>
    <col min="4" max="4" width="9.140625" style="0" customWidth="1"/>
    <col min="5" max="5" width="23.421875" style="0" customWidth="1"/>
    <col min="6" max="6" width="7.421875" style="0" customWidth="1"/>
    <col min="7" max="7" width="11.8515625" style="0" customWidth="1"/>
    <col min="8" max="8" width="19.00390625" style="0" customWidth="1"/>
    <col min="9" max="9" width="17.140625" style="0" customWidth="1"/>
    <col min="10" max="10" width="7.57421875" style="0" customWidth="1"/>
  </cols>
  <sheetData>
    <row r="2" spans="1:9" ht="30">
      <c r="A2" s="1" t="s">
        <v>29</v>
      </c>
      <c r="B2" s="1" t="s">
        <v>25</v>
      </c>
      <c r="C2" s="2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</row>
    <row r="3" spans="1:9" ht="15">
      <c r="A3" s="3" t="s">
        <v>30</v>
      </c>
      <c r="B3" s="5" t="s">
        <v>16</v>
      </c>
      <c r="C3" s="5" t="s">
        <v>8</v>
      </c>
      <c r="D3" s="4" t="s">
        <v>9</v>
      </c>
      <c r="E3" s="4" t="s">
        <v>24</v>
      </c>
      <c r="F3" s="6">
        <v>5</v>
      </c>
      <c r="G3" s="4" t="s">
        <v>14</v>
      </c>
      <c r="H3" s="4" t="s">
        <v>15</v>
      </c>
      <c r="I3" s="5" t="s">
        <v>12</v>
      </c>
    </row>
    <row r="4" spans="1:9" ht="15">
      <c r="A4" s="3" t="s">
        <v>31</v>
      </c>
      <c r="B4" s="5" t="s">
        <v>17</v>
      </c>
      <c r="C4" s="5" t="s">
        <v>8</v>
      </c>
      <c r="D4" s="4" t="s">
        <v>9</v>
      </c>
      <c r="E4" s="4" t="s">
        <v>24</v>
      </c>
      <c r="F4" s="6">
        <v>5</v>
      </c>
      <c r="G4" s="4" t="s">
        <v>14</v>
      </c>
      <c r="H4" s="4" t="s">
        <v>15</v>
      </c>
      <c r="I4" s="5" t="s">
        <v>12</v>
      </c>
    </row>
    <row r="5" spans="1:9" ht="15">
      <c r="A5" s="3" t="s">
        <v>32</v>
      </c>
      <c r="B5" s="5" t="s">
        <v>19</v>
      </c>
      <c r="C5" s="5" t="s">
        <v>8</v>
      </c>
      <c r="D5" s="4" t="s">
        <v>9</v>
      </c>
      <c r="E5" s="4" t="s">
        <v>24</v>
      </c>
      <c r="F5" s="6">
        <v>5</v>
      </c>
      <c r="G5" s="4" t="s">
        <v>14</v>
      </c>
      <c r="H5" s="4" t="s">
        <v>15</v>
      </c>
      <c r="I5" s="5" t="s">
        <v>12</v>
      </c>
    </row>
    <row r="6" spans="1:9" ht="15">
      <c r="A6" s="3" t="s">
        <v>33</v>
      </c>
      <c r="B6" s="5" t="s">
        <v>19</v>
      </c>
      <c r="C6" s="5" t="s">
        <v>8</v>
      </c>
      <c r="D6" s="4" t="s">
        <v>9</v>
      </c>
      <c r="E6" s="4" t="s">
        <v>24</v>
      </c>
      <c r="F6" s="6">
        <v>5</v>
      </c>
      <c r="G6" s="4" t="s">
        <v>14</v>
      </c>
      <c r="H6" s="4" t="s">
        <v>20</v>
      </c>
      <c r="I6" s="5" t="s">
        <v>12</v>
      </c>
    </row>
    <row r="7" spans="1:9" ht="15">
      <c r="A7" s="3" t="s">
        <v>34</v>
      </c>
      <c r="B7" s="5" t="s">
        <v>22</v>
      </c>
      <c r="C7" s="5" t="s">
        <v>8</v>
      </c>
      <c r="D7" s="4" t="s">
        <v>9</v>
      </c>
      <c r="E7" s="4" t="s">
        <v>24</v>
      </c>
      <c r="F7" s="6">
        <v>5</v>
      </c>
      <c r="G7" s="4" t="s">
        <v>14</v>
      </c>
      <c r="H7" s="4" t="s">
        <v>15</v>
      </c>
      <c r="I7" s="5" t="s">
        <v>12</v>
      </c>
    </row>
    <row r="8" spans="1:9" ht="15">
      <c r="A8" s="3" t="s">
        <v>35</v>
      </c>
      <c r="B8" s="5" t="s">
        <v>23</v>
      </c>
      <c r="C8" s="5" t="s">
        <v>8</v>
      </c>
      <c r="D8" s="4" t="s">
        <v>9</v>
      </c>
      <c r="E8" s="4" t="s">
        <v>24</v>
      </c>
      <c r="F8" s="6">
        <v>6</v>
      </c>
      <c r="G8" s="4" t="s">
        <v>14</v>
      </c>
      <c r="H8" s="4" t="s">
        <v>15</v>
      </c>
      <c r="I8" s="5" t="s">
        <v>12</v>
      </c>
    </row>
    <row r="9" spans="1:9" ht="30">
      <c r="A9" s="3" t="s">
        <v>36</v>
      </c>
      <c r="B9" s="5" t="s">
        <v>23</v>
      </c>
      <c r="C9" s="5" t="s">
        <v>8</v>
      </c>
      <c r="D9" s="4" t="s">
        <v>9</v>
      </c>
      <c r="E9" s="4" t="s">
        <v>24</v>
      </c>
      <c r="F9" s="6">
        <v>6</v>
      </c>
      <c r="G9" s="4" t="s">
        <v>10</v>
      </c>
      <c r="H9" s="4" t="s">
        <v>11</v>
      </c>
      <c r="I9" s="5" t="s">
        <v>28</v>
      </c>
    </row>
    <row r="10" spans="1:9" ht="30">
      <c r="A10" s="3" t="s">
        <v>37</v>
      </c>
      <c r="B10" s="5" t="s">
        <v>49</v>
      </c>
      <c r="C10" s="5" t="s">
        <v>8</v>
      </c>
      <c r="D10" s="4" t="s">
        <v>9</v>
      </c>
      <c r="E10" s="4" t="s">
        <v>24</v>
      </c>
      <c r="F10" s="6">
        <v>7</v>
      </c>
      <c r="G10" s="4" t="s">
        <v>10</v>
      </c>
      <c r="H10" s="4" t="s">
        <v>11</v>
      </c>
      <c r="I10" s="5" t="s">
        <v>12</v>
      </c>
    </row>
    <row r="11" spans="1:9" ht="15">
      <c r="A11" s="3" t="s">
        <v>38</v>
      </c>
      <c r="B11" s="5" t="s">
        <v>49</v>
      </c>
      <c r="C11" s="5" t="s">
        <v>8</v>
      </c>
      <c r="D11" s="4" t="s">
        <v>9</v>
      </c>
      <c r="E11" s="4" t="s">
        <v>24</v>
      </c>
      <c r="F11" s="6">
        <v>7</v>
      </c>
      <c r="G11" s="4" t="s">
        <v>14</v>
      </c>
      <c r="H11" s="4" t="s">
        <v>15</v>
      </c>
      <c r="I11" s="5" t="s">
        <v>12</v>
      </c>
    </row>
    <row r="12" spans="1:9" ht="15">
      <c r="A12" s="3" t="s">
        <v>39</v>
      </c>
      <c r="B12" s="5" t="s">
        <v>18</v>
      </c>
      <c r="C12" s="5" t="s">
        <v>8</v>
      </c>
      <c r="D12" s="4" t="s">
        <v>9</v>
      </c>
      <c r="E12" s="4" t="s">
        <v>24</v>
      </c>
      <c r="F12" s="6">
        <v>7</v>
      </c>
      <c r="G12" s="4" t="s">
        <v>14</v>
      </c>
      <c r="H12" s="4" t="s">
        <v>15</v>
      </c>
      <c r="I12" s="5" t="s">
        <v>12</v>
      </c>
    </row>
    <row r="13" spans="1:9" ht="30">
      <c r="A13" s="3" t="s">
        <v>40</v>
      </c>
      <c r="B13" s="5" t="s">
        <v>18</v>
      </c>
      <c r="C13" s="5" t="s">
        <v>8</v>
      </c>
      <c r="D13" s="4" t="s">
        <v>9</v>
      </c>
      <c r="E13" s="4" t="s">
        <v>24</v>
      </c>
      <c r="F13" s="6">
        <v>7</v>
      </c>
      <c r="G13" s="4" t="s">
        <v>10</v>
      </c>
      <c r="H13" s="4" t="s">
        <v>11</v>
      </c>
      <c r="I13" s="5" t="s">
        <v>12</v>
      </c>
    </row>
    <row r="14" spans="1:9" ht="15">
      <c r="A14" s="3" t="s">
        <v>41</v>
      </c>
      <c r="B14" s="5" t="s">
        <v>18</v>
      </c>
      <c r="C14" s="5" t="s">
        <v>8</v>
      </c>
      <c r="D14" s="4" t="s">
        <v>9</v>
      </c>
      <c r="E14" s="4" t="s">
        <v>24</v>
      </c>
      <c r="F14" s="6">
        <v>7</v>
      </c>
      <c r="G14" s="4" t="s">
        <v>14</v>
      </c>
      <c r="H14" s="4" t="s">
        <v>20</v>
      </c>
      <c r="I14" s="5" t="s">
        <v>12</v>
      </c>
    </row>
    <row r="15" spans="1:9" ht="30">
      <c r="A15" s="3" t="s">
        <v>42</v>
      </c>
      <c r="B15" s="4" t="s">
        <v>7</v>
      </c>
      <c r="C15" s="5" t="s">
        <v>8</v>
      </c>
      <c r="D15" s="4" t="s">
        <v>9</v>
      </c>
      <c r="E15" s="4" t="s">
        <v>24</v>
      </c>
      <c r="F15" s="6">
        <v>7</v>
      </c>
      <c r="G15" s="4" t="s">
        <v>10</v>
      </c>
      <c r="H15" s="4" t="s">
        <v>11</v>
      </c>
      <c r="I15" s="5" t="s">
        <v>12</v>
      </c>
    </row>
    <row r="16" spans="1:9" ht="30">
      <c r="A16" s="3" t="s">
        <v>43</v>
      </c>
      <c r="B16" s="5" t="s">
        <v>13</v>
      </c>
      <c r="C16" s="5" t="s">
        <v>8</v>
      </c>
      <c r="D16" s="4" t="s">
        <v>9</v>
      </c>
      <c r="E16" s="4" t="s">
        <v>24</v>
      </c>
      <c r="F16" s="6">
        <v>8</v>
      </c>
      <c r="G16" s="4" t="s">
        <v>10</v>
      </c>
      <c r="H16" s="4" t="s">
        <v>11</v>
      </c>
      <c r="I16" s="5" t="s">
        <v>12</v>
      </c>
    </row>
    <row r="17" spans="1:9" ht="15">
      <c r="A17" s="3" t="s">
        <v>44</v>
      </c>
      <c r="B17" s="5" t="s">
        <v>13</v>
      </c>
      <c r="C17" s="5" t="s">
        <v>8</v>
      </c>
      <c r="D17" s="4" t="s">
        <v>9</v>
      </c>
      <c r="E17" s="4" t="s">
        <v>24</v>
      </c>
      <c r="F17" s="6">
        <v>8</v>
      </c>
      <c r="G17" s="4" t="s">
        <v>14</v>
      </c>
      <c r="H17" s="4" t="s">
        <v>15</v>
      </c>
      <c r="I17" s="5" t="s">
        <v>12</v>
      </c>
    </row>
    <row r="18" spans="1:9" ht="15">
      <c r="A18" s="3" t="s">
        <v>48</v>
      </c>
      <c r="B18" s="5" t="s">
        <v>27</v>
      </c>
      <c r="C18" s="5" t="s">
        <v>8</v>
      </c>
      <c r="D18" s="4" t="s">
        <v>9</v>
      </c>
      <c r="E18" s="4" t="s">
        <v>24</v>
      </c>
      <c r="F18" s="6">
        <v>8</v>
      </c>
      <c r="G18" s="4" t="s">
        <v>14</v>
      </c>
      <c r="H18" s="4" t="s">
        <v>15</v>
      </c>
      <c r="I18" s="5" t="s">
        <v>12</v>
      </c>
    </row>
    <row r="19" spans="1:9" ht="30">
      <c r="A19" s="3" t="s">
        <v>52</v>
      </c>
      <c r="B19" s="5" t="s">
        <v>26</v>
      </c>
      <c r="C19" s="5" t="s">
        <v>8</v>
      </c>
      <c r="D19" s="4" t="s">
        <v>9</v>
      </c>
      <c r="E19" s="4" t="s">
        <v>24</v>
      </c>
      <c r="F19" s="6">
        <v>8</v>
      </c>
      <c r="G19" s="4" t="s">
        <v>10</v>
      </c>
      <c r="H19" s="4" t="s">
        <v>11</v>
      </c>
      <c r="I19" s="5" t="s">
        <v>12</v>
      </c>
    </row>
    <row r="20" spans="1:9" ht="30">
      <c r="A20" s="3" t="s">
        <v>53</v>
      </c>
      <c r="B20" s="5" t="s">
        <v>26</v>
      </c>
      <c r="C20" s="5" t="s">
        <v>8</v>
      </c>
      <c r="D20" s="4" t="s">
        <v>9</v>
      </c>
      <c r="E20" s="4" t="s">
        <v>24</v>
      </c>
      <c r="F20" s="6">
        <v>8</v>
      </c>
      <c r="G20" s="4" t="s">
        <v>10</v>
      </c>
      <c r="H20" s="4" t="s">
        <v>11</v>
      </c>
      <c r="I20" s="5" t="s">
        <v>12</v>
      </c>
    </row>
    <row r="21" spans="1:9" ht="15">
      <c r="A21" s="3" t="s">
        <v>54</v>
      </c>
      <c r="B21" s="5" t="s">
        <v>21</v>
      </c>
      <c r="C21" s="5" t="s">
        <v>8</v>
      </c>
      <c r="D21" s="4" t="s">
        <v>9</v>
      </c>
      <c r="E21" s="4" t="s">
        <v>24</v>
      </c>
      <c r="F21" s="6">
        <v>8</v>
      </c>
      <c r="G21" s="4" t="s">
        <v>14</v>
      </c>
      <c r="H21" s="4" t="s">
        <v>15</v>
      </c>
      <c r="I21" s="5" t="s">
        <v>12</v>
      </c>
    </row>
  </sheetData>
  <sheetProtection/>
  <autoFilter ref="A2:I17"/>
  <printOptions/>
  <pageMargins left="0.5118110236220472" right="0.5118110236220472" top="0.7480314960629921" bottom="0.5511811023622047" header="0.31496062992125984" footer="0.31496062992125984"/>
  <pageSetup horizontalDpi="600" verticalDpi="600" orientation="landscape" paperSize="9" r:id="rId1"/>
  <headerFooter>
    <oddHeader>&amp;CPrijave na školsko natjecanje iz informatike 2011.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1" sqref="A1:D4"/>
    </sheetView>
  </sheetViews>
  <sheetFormatPr defaultColWidth="9.140625" defaultRowHeight="15"/>
  <cols>
    <col min="2" max="2" width="20.140625" style="0" customWidth="1"/>
    <col min="3" max="3" width="11.57421875" style="0" customWidth="1"/>
  </cols>
  <sheetData>
    <row r="1" spans="1:4" ht="48.75" customHeight="1">
      <c r="A1" s="44" t="s">
        <v>69</v>
      </c>
      <c r="B1" s="44"/>
      <c r="C1" s="44"/>
      <c r="D1" s="44"/>
    </row>
    <row r="2" spans="1:4" ht="30">
      <c r="A2" s="32" t="s">
        <v>29</v>
      </c>
      <c r="B2" s="32" t="s">
        <v>25</v>
      </c>
      <c r="C2" s="32" t="s">
        <v>3</v>
      </c>
      <c r="D2" s="7" t="s">
        <v>58</v>
      </c>
    </row>
    <row r="3" spans="1:4" ht="15">
      <c r="A3" s="3" t="s">
        <v>30</v>
      </c>
      <c r="B3" s="4" t="s">
        <v>45</v>
      </c>
      <c r="C3" s="6">
        <v>5</v>
      </c>
      <c r="D3" s="5">
        <v>40</v>
      </c>
    </row>
    <row r="4" spans="1:4" ht="15">
      <c r="A4" s="3" t="s">
        <v>31</v>
      </c>
      <c r="B4" s="5" t="s">
        <v>50</v>
      </c>
      <c r="C4" s="6">
        <v>7</v>
      </c>
      <c r="D4" s="5">
        <v>0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U36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17.421875" style="0" customWidth="1"/>
    <col min="2" max="2" width="6.8515625" style="0" customWidth="1"/>
    <col min="3" max="3" width="50.00390625" style="0" customWidth="1"/>
    <col min="4" max="4" width="19.8515625" style="0" customWidth="1"/>
    <col min="5" max="5" width="5.7109375" style="0" customWidth="1"/>
    <col min="6" max="6" width="6.140625" style="0" customWidth="1"/>
    <col min="7" max="7" width="6.57421875" style="0" customWidth="1"/>
    <col min="8" max="8" width="7.00390625" style="0" customWidth="1"/>
  </cols>
  <sheetData>
    <row r="1" spans="1:8" s="37" customFormat="1" ht="40.5">
      <c r="A1" s="38" t="s">
        <v>70</v>
      </c>
      <c r="B1" s="38" t="s">
        <v>3</v>
      </c>
      <c r="C1" s="38" t="s">
        <v>2</v>
      </c>
      <c r="D1" s="38" t="s">
        <v>6</v>
      </c>
      <c r="E1" s="38" t="s">
        <v>71</v>
      </c>
      <c r="F1" s="38" t="s">
        <v>72</v>
      </c>
      <c r="G1" s="38" t="s">
        <v>73</v>
      </c>
      <c r="H1" s="38" t="s">
        <v>74</v>
      </c>
    </row>
    <row r="2" spans="1:8" ht="30">
      <c r="A2" s="34" t="s">
        <v>110</v>
      </c>
      <c r="B2" s="33">
        <v>5</v>
      </c>
      <c r="C2" s="33" t="s">
        <v>111</v>
      </c>
      <c r="D2" s="34" t="s">
        <v>112</v>
      </c>
      <c r="E2" s="33">
        <v>30</v>
      </c>
      <c r="F2" s="33">
        <v>50</v>
      </c>
      <c r="G2" s="33">
        <v>70</v>
      </c>
      <c r="H2" s="33">
        <v>150</v>
      </c>
    </row>
    <row r="3" spans="1:8" ht="15">
      <c r="A3" s="35" t="s">
        <v>45</v>
      </c>
      <c r="B3" s="36">
        <v>5</v>
      </c>
      <c r="C3" s="36" t="s">
        <v>100</v>
      </c>
      <c r="D3" s="35" t="s">
        <v>101</v>
      </c>
      <c r="E3" s="36">
        <v>30</v>
      </c>
      <c r="F3" s="36">
        <v>50</v>
      </c>
      <c r="G3" s="36">
        <v>70</v>
      </c>
      <c r="H3" s="36">
        <v>150</v>
      </c>
    </row>
    <row r="4" spans="1:8" ht="15">
      <c r="A4" s="34" t="s">
        <v>124</v>
      </c>
      <c r="B4" s="33">
        <v>5</v>
      </c>
      <c r="C4" s="33" t="s">
        <v>84</v>
      </c>
      <c r="D4" s="34" t="s">
        <v>85</v>
      </c>
      <c r="E4" s="33">
        <v>30</v>
      </c>
      <c r="F4" s="33">
        <v>50</v>
      </c>
      <c r="G4" s="33">
        <v>70</v>
      </c>
      <c r="H4" s="33">
        <v>150</v>
      </c>
    </row>
    <row r="5" spans="1:8" ht="15" customHeight="1">
      <c r="A5" s="34" t="s">
        <v>106</v>
      </c>
      <c r="B5" s="33">
        <v>4</v>
      </c>
      <c r="C5" s="33" t="s">
        <v>107</v>
      </c>
      <c r="D5" s="34" t="s">
        <v>108</v>
      </c>
      <c r="E5" s="33">
        <v>30</v>
      </c>
      <c r="F5" s="33">
        <v>25</v>
      </c>
      <c r="G5" s="33">
        <v>70</v>
      </c>
      <c r="H5" s="33">
        <v>125</v>
      </c>
    </row>
    <row r="6" spans="1:8" ht="15">
      <c r="A6" s="34" t="s">
        <v>121</v>
      </c>
      <c r="B6" s="33">
        <v>5</v>
      </c>
      <c r="C6" s="33" t="s">
        <v>84</v>
      </c>
      <c r="D6" s="34" t="s">
        <v>85</v>
      </c>
      <c r="E6" s="33">
        <v>30</v>
      </c>
      <c r="F6" s="33">
        <v>22</v>
      </c>
      <c r="G6" s="33">
        <v>70</v>
      </c>
      <c r="H6" s="33">
        <v>122</v>
      </c>
    </row>
    <row r="7" spans="1:8" ht="28.5">
      <c r="A7" s="34" t="s">
        <v>129</v>
      </c>
      <c r="B7" s="33">
        <v>5</v>
      </c>
      <c r="C7" s="33" t="s">
        <v>81</v>
      </c>
      <c r="D7" s="34" t="s">
        <v>82</v>
      </c>
      <c r="E7" s="33">
        <v>30</v>
      </c>
      <c r="F7" s="33">
        <v>22</v>
      </c>
      <c r="G7" s="33">
        <v>70</v>
      </c>
      <c r="H7" s="33">
        <v>122</v>
      </c>
    </row>
    <row r="8" spans="1:8" ht="15">
      <c r="A8" s="34" t="s">
        <v>95</v>
      </c>
      <c r="B8" s="33">
        <v>5</v>
      </c>
      <c r="C8" s="33" t="s">
        <v>87</v>
      </c>
      <c r="D8" s="34" t="s">
        <v>88</v>
      </c>
      <c r="E8" s="33">
        <v>30</v>
      </c>
      <c r="F8" s="33">
        <v>22</v>
      </c>
      <c r="G8" s="33">
        <v>65</v>
      </c>
      <c r="H8" s="33">
        <v>117</v>
      </c>
    </row>
    <row r="9" spans="1:8" ht="15">
      <c r="A9" s="34" t="s">
        <v>117</v>
      </c>
      <c r="B9" s="33">
        <v>5</v>
      </c>
      <c r="C9" s="33" t="s">
        <v>90</v>
      </c>
      <c r="D9" s="34" t="s">
        <v>91</v>
      </c>
      <c r="E9" s="33">
        <v>30</v>
      </c>
      <c r="F9" s="33">
        <v>15</v>
      </c>
      <c r="G9" s="33">
        <v>70</v>
      </c>
      <c r="H9" s="33">
        <v>115</v>
      </c>
    </row>
    <row r="10" spans="1:8" ht="15">
      <c r="A10" s="34" t="s">
        <v>130</v>
      </c>
      <c r="B10" s="33">
        <v>5</v>
      </c>
      <c r="C10" s="33" t="s">
        <v>100</v>
      </c>
      <c r="D10" s="34" t="s">
        <v>101</v>
      </c>
      <c r="E10" s="33">
        <v>30</v>
      </c>
      <c r="F10" s="33">
        <v>28</v>
      </c>
      <c r="G10" s="33">
        <v>52</v>
      </c>
      <c r="H10" s="33">
        <v>110</v>
      </c>
    </row>
    <row r="11" spans="1:8" ht="15">
      <c r="A11" s="34" t="s">
        <v>89</v>
      </c>
      <c r="B11" s="33">
        <v>5</v>
      </c>
      <c r="C11" s="33" t="s">
        <v>90</v>
      </c>
      <c r="D11" s="34" t="s">
        <v>91</v>
      </c>
      <c r="E11" s="33">
        <v>30</v>
      </c>
      <c r="F11" s="33">
        <v>15</v>
      </c>
      <c r="G11" s="33">
        <v>62</v>
      </c>
      <c r="H11" s="33">
        <v>107</v>
      </c>
    </row>
    <row r="12" spans="1:8" ht="15">
      <c r="A12" s="35" t="s">
        <v>99</v>
      </c>
      <c r="B12" s="36">
        <v>5</v>
      </c>
      <c r="C12" s="36" t="s">
        <v>100</v>
      </c>
      <c r="D12" s="35" t="s">
        <v>101</v>
      </c>
      <c r="E12" s="36">
        <v>30</v>
      </c>
      <c r="F12" s="36">
        <v>25</v>
      </c>
      <c r="G12" s="36">
        <v>52</v>
      </c>
      <c r="H12" s="36">
        <v>107</v>
      </c>
    </row>
    <row r="13" spans="1:8" ht="15">
      <c r="A13" s="34" t="s">
        <v>86</v>
      </c>
      <c r="B13" s="33">
        <v>5</v>
      </c>
      <c r="C13" s="33" t="s">
        <v>87</v>
      </c>
      <c r="D13" s="34" t="s">
        <v>88</v>
      </c>
      <c r="E13" s="33">
        <v>30</v>
      </c>
      <c r="F13" s="33">
        <v>10</v>
      </c>
      <c r="G13" s="33">
        <v>65</v>
      </c>
      <c r="H13" s="33">
        <v>105</v>
      </c>
    </row>
    <row r="14" spans="1:8" ht="15">
      <c r="A14" s="34" t="s">
        <v>118</v>
      </c>
      <c r="B14" s="33">
        <v>5</v>
      </c>
      <c r="C14" s="33" t="s">
        <v>87</v>
      </c>
      <c r="D14" s="34" t="s">
        <v>88</v>
      </c>
      <c r="E14" s="33">
        <v>30</v>
      </c>
      <c r="F14" s="33">
        <v>10</v>
      </c>
      <c r="G14" s="33">
        <v>65</v>
      </c>
      <c r="H14" s="33">
        <v>105</v>
      </c>
    </row>
    <row r="15" spans="1:8" ht="28.5">
      <c r="A15" s="34" t="s">
        <v>119</v>
      </c>
      <c r="B15" s="33">
        <v>5</v>
      </c>
      <c r="C15" s="33" t="s">
        <v>81</v>
      </c>
      <c r="D15" s="34" t="s">
        <v>82</v>
      </c>
      <c r="E15" s="33">
        <v>30</v>
      </c>
      <c r="F15" s="33">
        <v>15</v>
      </c>
      <c r="G15" s="33">
        <v>57</v>
      </c>
      <c r="H15" s="33">
        <v>102</v>
      </c>
    </row>
    <row r="16" spans="1:8" ht="28.5">
      <c r="A16" s="34" t="s">
        <v>80</v>
      </c>
      <c r="B16" s="33">
        <v>5</v>
      </c>
      <c r="C16" s="33" t="s">
        <v>81</v>
      </c>
      <c r="D16" s="34" t="s">
        <v>82</v>
      </c>
      <c r="E16" s="33">
        <v>30</v>
      </c>
      <c r="F16" s="33">
        <v>13</v>
      </c>
      <c r="G16" s="33">
        <v>57</v>
      </c>
      <c r="H16" s="33">
        <v>100</v>
      </c>
    </row>
    <row r="17" spans="1:8" ht="15">
      <c r="A17" s="35" t="s">
        <v>109</v>
      </c>
      <c r="B17" s="36">
        <v>5</v>
      </c>
      <c r="C17" s="36" t="s">
        <v>100</v>
      </c>
      <c r="D17" s="35" t="s">
        <v>101</v>
      </c>
      <c r="E17" s="36">
        <v>30</v>
      </c>
      <c r="F17" s="36">
        <v>18</v>
      </c>
      <c r="G17" s="36">
        <v>52</v>
      </c>
      <c r="H17" s="36">
        <v>100</v>
      </c>
    </row>
    <row r="18" spans="1:8" ht="15">
      <c r="A18" s="34" t="s">
        <v>126</v>
      </c>
      <c r="B18" s="33">
        <v>5</v>
      </c>
      <c r="C18" s="33" t="s">
        <v>104</v>
      </c>
      <c r="D18" s="34" t="s">
        <v>105</v>
      </c>
      <c r="E18" s="33">
        <v>30</v>
      </c>
      <c r="F18" s="33">
        <v>0</v>
      </c>
      <c r="G18" s="33">
        <v>70</v>
      </c>
      <c r="H18" s="33">
        <v>100</v>
      </c>
    </row>
    <row r="19" spans="1:8" ht="15">
      <c r="A19" s="34" t="s">
        <v>79</v>
      </c>
      <c r="B19" s="33">
        <v>5</v>
      </c>
      <c r="C19" s="33" t="s">
        <v>77</v>
      </c>
      <c r="D19" s="34" t="s">
        <v>78</v>
      </c>
      <c r="E19" s="33">
        <v>30</v>
      </c>
      <c r="F19" s="33">
        <v>0</v>
      </c>
      <c r="G19" s="33">
        <v>65</v>
      </c>
      <c r="H19" s="33">
        <v>95</v>
      </c>
    </row>
    <row r="20" spans="1:8" ht="30">
      <c r="A20" s="34" t="s">
        <v>128</v>
      </c>
      <c r="B20" s="33">
        <v>5</v>
      </c>
      <c r="C20" s="33" t="s">
        <v>90</v>
      </c>
      <c r="D20" s="34" t="s">
        <v>91</v>
      </c>
      <c r="E20" s="33">
        <v>30</v>
      </c>
      <c r="F20" s="33">
        <v>0</v>
      </c>
      <c r="G20" s="33">
        <v>62</v>
      </c>
      <c r="H20" s="33">
        <v>92</v>
      </c>
    </row>
    <row r="21" spans="1:8" ht="28.5">
      <c r="A21" s="34" t="s">
        <v>123</v>
      </c>
      <c r="B21" s="33">
        <v>5</v>
      </c>
      <c r="C21" s="33" t="s">
        <v>81</v>
      </c>
      <c r="D21" s="34" t="s">
        <v>82</v>
      </c>
      <c r="E21" s="33">
        <v>30</v>
      </c>
      <c r="F21" s="33">
        <v>0</v>
      </c>
      <c r="G21" s="33">
        <v>52</v>
      </c>
      <c r="H21" s="33">
        <v>82</v>
      </c>
    </row>
    <row r="22" spans="1:8" ht="28.5">
      <c r="A22" s="34" t="s">
        <v>122</v>
      </c>
      <c r="B22" s="33">
        <v>5</v>
      </c>
      <c r="C22" s="33" t="s">
        <v>81</v>
      </c>
      <c r="D22" s="34" t="s">
        <v>82</v>
      </c>
      <c r="E22" s="33">
        <v>21</v>
      </c>
      <c r="F22" s="33">
        <v>0</v>
      </c>
      <c r="G22" s="33">
        <v>57</v>
      </c>
      <c r="H22" s="33">
        <v>78</v>
      </c>
    </row>
    <row r="23" spans="1:8" ht="15">
      <c r="A23" s="34" t="s">
        <v>76</v>
      </c>
      <c r="B23" s="33">
        <v>5</v>
      </c>
      <c r="C23" s="33" t="s">
        <v>77</v>
      </c>
      <c r="D23" s="34" t="s">
        <v>78</v>
      </c>
      <c r="E23" s="33">
        <v>30</v>
      </c>
      <c r="F23" s="33">
        <v>0</v>
      </c>
      <c r="G23" s="33">
        <v>39</v>
      </c>
      <c r="H23" s="33">
        <v>69</v>
      </c>
    </row>
    <row r="24" spans="1:8" ht="28.5">
      <c r="A24" s="34" t="s">
        <v>127</v>
      </c>
      <c r="B24" s="33">
        <v>4</v>
      </c>
      <c r="C24" s="33" t="s">
        <v>93</v>
      </c>
      <c r="D24" s="34" t="s">
        <v>94</v>
      </c>
      <c r="E24" s="33">
        <v>30</v>
      </c>
      <c r="F24" s="33">
        <v>23</v>
      </c>
      <c r="G24" s="33">
        <v>0</v>
      </c>
      <c r="H24" s="33">
        <v>53</v>
      </c>
    </row>
    <row r="25" spans="1:8" ht="30">
      <c r="A25" s="34" t="s">
        <v>83</v>
      </c>
      <c r="B25" s="33">
        <v>5</v>
      </c>
      <c r="C25" s="33" t="s">
        <v>84</v>
      </c>
      <c r="D25" s="34" t="s">
        <v>85</v>
      </c>
      <c r="E25" s="33">
        <v>30</v>
      </c>
      <c r="F25" s="33">
        <v>15</v>
      </c>
      <c r="G25" s="33">
        <v>0</v>
      </c>
      <c r="H25" s="33">
        <v>45</v>
      </c>
    </row>
    <row r="26" spans="1:8" ht="15">
      <c r="A26" s="34" t="s">
        <v>103</v>
      </c>
      <c r="B26" s="33">
        <v>5</v>
      </c>
      <c r="C26" s="33" t="s">
        <v>104</v>
      </c>
      <c r="D26" s="34" t="s">
        <v>105</v>
      </c>
      <c r="E26" s="33">
        <v>18</v>
      </c>
      <c r="F26" s="33">
        <v>0</v>
      </c>
      <c r="G26" s="33">
        <v>19</v>
      </c>
      <c r="H26" s="33">
        <v>37</v>
      </c>
    </row>
    <row r="27" spans="1:8" ht="30">
      <c r="A27" s="34" t="s">
        <v>114</v>
      </c>
      <c r="B27" s="33">
        <v>5</v>
      </c>
      <c r="C27" s="33" t="s">
        <v>81</v>
      </c>
      <c r="D27" s="34" t="s">
        <v>82</v>
      </c>
      <c r="E27" s="33">
        <v>24</v>
      </c>
      <c r="F27" s="33">
        <v>0</v>
      </c>
      <c r="G27" s="33">
        <v>10</v>
      </c>
      <c r="H27" s="33">
        <v>34</v>
      </c>
    </row>
    <row r="28" spans="1:8" ht="15">
      <c r="A28" s="34" t="s">
        <v>115</v>
      </c>
      <c r="B28" s="33">
        <v>5</v>
      </c>
      <c r="C28" s="33" t="s">
        <v>84</v>
      </c>
      <c r="D28" s="34" t="s">
        <v>85</v>
      </c>
      <c r="E28" s="33">
        <v>24</v>
      </c>
      <c r="F28" s="33">
        <v>9</v>
      </c>
      <c r="G28" s="33">
        <v>0</v>
      </c>
      <c r="H28" s="33">
        <v>33</v>
      </c>
    </row>
    <row r="29" spans="1:8" ht="28.5">
      <c r="A29" s="34" t="s">
        <v>92</v>
      </c>
      <c r="B29" s="33">
        <v>4</v>
      </c>
      <c r="C29" s="33" t="s">
        <v>93</v>
      </c>
      <c r="D29" s="34" t="s">
        <v>94</v>
      </c>
      <c r="E29" s="33">
        <v>30</v>
      </c>
      <c r="F29" s="33">
        <v>0</v>
      </c>
      <c r="G29" s="33">
        <v>0</v>
      </c>
      <c r="H29" s="33">
        <v>30</v>
      </c>
    </row>
    <row r="30" spans="1:8" ht="15">
      <c r="A30" s="34" t="s">
        <v>102</v>
      </c>
      <c r="B30" s="33">
        <v>5</v>
      </c>
      <c r="C30" s="33" t="s">
        <v>90</v>
      </c>
      <c r="D30" s="34" t="s">
        <v>91</v>
      </c>
      <c r="E30" s="33">
        <v>30</v>
      </c>
      <c r="F30" s="33">
        <v>0</v>
      </c>
      <c r="G30" s="33">
        <v>0</v>
      </c>
      <c r="H30" s="33">
        <v>30</v>
      </c>
    </row>
    <row r="31" spans="1:8" ht="15">
      <c r="A31" s="34" t="s">
        <v>113</v>
      </c>
      <c r="B31" s="33">
        <v>5</v>
      </c>
      <c r="C31" s="33" t="s">
        <v>87</v>
      </c>
      <c r="D31" s="34" t="s">
        <v>88</v>
      </c>
      <c r="E31" s="33">
        <v>30</v>
      </c>
      <c r="F31" s="33">
        <v>0</v>
      </c>
      <c r="G31" s="33">
        <v>0</v>
      </c>
      <c r="H31" s="33">
        <v>30</v>
      </c>
    </row>
    <row r="32" spans="1:8" ht="15">
      <c r="A32" s="34" t="s">
        <v>125</v>
      </c>
      <c r="B32" s="33">
        <v>5</v>
      </c>
      <c r="C32" s="33" t="s">
        <v>77</v>
      </c>
      <c r="D32" s="34" t="s">
        <v>78</v>
      </c>
      <c r="E32" s="33">
        <v>30</v>
      </c>
      <c r="F32" s="33">
        <v>0</v>
      </c>
      <c r="G32" s="33">
        <v>0</v>
      </c>
      <c r="H32" s="33">
        <v>30</v>
      </c>
    </row>
    <row r="33" spans="1:8" ht="28.5">
      <c r="A33" s="34" t="s">
        <v>116</v>
      </c>
      <c r="B33" s="33">
        <v>4</v>
      </c>
      <c r="C33" s="33" t="s">
        <v>93</v>
      </c>
      <c r="D33" s="34" t="s">
        <v>94</v>
      </c>
      <c r="E33" s="33">
        <v>21</v>
      </c>
      <c r="F33" s="33">
        <v>0</v>
      </c>
      <c r="G33" s="33">
        <v>0</v>
      </c>
      <c r="H33" s="33">
        <v>21</v>
      </c>
    </row>
    <row r="34" spans="1:8" ht="15">
      <c r="A34" s="34" t="s">
        <v>96</v>
      </c>
      <c r="B34" s="33">
        <v>4</v>
      </c>
      <c r="C34" s="33" t="s">
        <v>97</v>
      </c>
      <c r="D34" s="34" t="s">
        <v>98</v>
      </c>
      <c r="E34" s="33">
        <v>0</v>
      </c>
      <c r="F34" s="33">
        <v>0</v>
      </c>
      <c r="G34" s="33">
        <v>0</v>
      </c>
      <c r="H34" s="33">
        <v>0</v>
      </c>
    </row>
    <row r="35" spans="1:8" ht="15">
      <c r="A35" s="34" t="s">
        <v>120</v>
      </c>
      <c r="B35" s="33">
        <v>5</v>
      </c>
      <c r="C35" s="33" t="s">
        <v>104</v>
      </c>
      <c r="D35" s="34" t="s">
        <v>105</v>
      </c>
      <c r="E35" s="33">
        <v>0</v>
      </c>
      <c r="F35" s="33">
        <v>0</v>
      </c>
      <c r="G35" s="33">
        <v>0</v>
      </c>
      <c r="H35" s="33">
        <v>0</v>
      </c>
    </row>
    <row r="36" spans="1:99" ht="1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</row>
  </sheetData>
  <sheetProtection/>
  <mergeCells count="1">
    <mergeCell ref="A36:CU36"/>
  </mergeCells>
  <hyperlinks>
    <hyperlink ref="A23" r:id="rId1" display="http://www.infokup.hr/korisnik/1284"/>
    <hyperlink ref="D23" r:id="rId2" display="http://www.infokup.hr/korisnik/705"/>
    <hyperlink ref="A19" r:id="rId3" display="http://www.infokup.hr/korisnik/1282"/>
    <hyperlink ref="D19" r:id="rId4" display="http://www.infokup.hr/korisnik/705"/>
    <hyperlink ref="A16" r:id="rId5" display="http://www.infokup.hr/korisnik/6026"/>
    <hyperlink ref="D16" r:id="rId6" display="http://www.infokup.hr/korisnik/193"/>
    <hyperlink ref="A25" r:id="rId7" display="http://www.infokup.hr/korisnik/777"/>
    <hyperlink ref="D25" r:id="rId8" display="http://www.infokup.hr/korisnik/300"/>
    <hyperlink ref="A13" r:id="rId9" display="http://www.infokup.hr/korisnik/779"/>
    <hyperlink ref="D13" r:id="rId10" display="http://www.infokup.hr/korisnik/597"/>
    <hyperlink ref="A11" r:id="rId11" display="http://www.infokup.hr/korisnik/3597"/>
    <hyperlink ref="D11" r:id="rId12" display="http://www.infokup.hr/korisnik/188"/>
    <hyperlink ref="A29" r:id="rId13" display="http://www.infokup.hr/korisnik/642"/>
    <hyperlink ref="D29" r:id="rId14" display="http://www.infokup.hr/korisnik/182"/>
    <hyperlink ref="A8" r:id="rId15" display="http://www.infokup.hr/korisnik/2158"/>
    <hyperlink ref="D8" r:id="rId16" display="http://www.infokup.hr/korisnik/597"/>
    <hyperlink ref="A34" r:id="rId17" display="http://www.infokup.hr/korisnik/7738"/>
    <hyperlink ref="D34" r:id="rId18" display="http://www.infokup.hr/korisnik/1447"/>
    <hyperlink ref="A12" r:id="rId19" display="http://www.infokup.hr/korisnik/820"/>
    <hyperlink ref="D12" r:id="rId20" display="http://www.infokup.hr/korisnik/231"/>
    <hyperlink ref="A30" r:id="rId21" display="http://www.infokup.hr/korisnik/1263"/>
    <hyperlink ref="D30" r:id="rId22" display="http://www.infokup.hr/korisnik/188"/>
    <hyperlink ref="A26" r:id="rId23" display="http://www.infokup.hr/korisnik/7563"/>
    <hyperlink ref="D26" r:id="rId24" display="http://www.infokup.hr/korisnik/4556"/>
    <hyperlink ref="A5" r:id="rId25" display="http://www.infokup.hr/korisnik/2675"/>
    <hyperlink ref="D5" r:id="rId26" display="http://www.infokup.hr/korisnik/876"/>
    <hyperlink ref="A17" r:id="rId27" display="http://www.infokup.hr/korisnik/821"/>
    <hyperlink ref="D17" r:id="rId28" display="http://www.infokup.hr/korisnik/231"/>
    <hyperlink ref="A2" r:id="rId29" display="http://www.infokup.hr/korisnik/4355"/>
    <hyperlink ref="D2" r:id="rId30" display="http://www.infokup.hr/korisnik/212"/>
    <hyperlink ref="A31" r:id="rId31" display="http://www.infokup.hr/korisnik/613"/>
    <hyperlink ref="D31" r:id="rId32" display="http://www.infokup.hr/korisnik/597"/>
    <hyperlink ref="A27" r:id="rId33" display="http://www.infokup.hr/korisnik/6029"/>
    <hyperlink ref="D27" r:id="rId34" display="http://www.infokup.hr/korisnik/193"/>
    <hyperlink ref="A28" r:id="rId35" display="http://www.infokup.hr/korisnik/776"/>
    <hyperlink ref="D28" r:id="rId36" display="http://www.infokup.hr/korisnik/300"/>
    <hyperlink ref="A33" r:id="rId37" display="http://www.infokup.hr/korisnik/186"/>
    <hyperlink ref="D33" r:id="rId38" display="http://www.infokup.hr/korisnik/182"/>
    <hyperlink ref="A3" r:id="rId39" display="http://www.infokup.hr/korisnik/805"/>
    <hyperlink ref="D3" r:id="rId40" display="http://www.infokup.hr/korisnik/231"/>
    <hyperlink ref="A9" r:id="rId41" display="http://www.infokup.hr/korisnik/3629"/>
    <hyperlink ref="D9" r:id="rId42" display="http://www.infokup.hr/korisnik/188"/>
    <hyperlink ref="A14" r:id="rId43" display="http://www.infokup.hr/korisnik/1302"/>
    <hyperlink ref="D14" r:id="rId44" display="http://www.infokup.hr/korisnik/597"/>
    <hyperlink ref="A15" r:id="rId45" display="http://www.infokup.hr/korisnik/4125"/>
    <hyperlink ref="D15" r:id="rId46" display="http://www.infokup.hr/korisnik/193"/>
    <hyperlink ref="A35" r:id="rId47" display="http://www.infokup.hr/korisnik/7565"/>
    <hyperlink ref="D35" r:id="rId48" display="http://www.infokup.hr/korisnik/4556"/>
    <hyperlink ref="A6" r:id="rId49" display="http://www.infokup.hr/korisnik/775"/>
    <hyperlink ref="D6" r:id="rId50" display="http://www.infokup.hr/korisnik/300"/>
    <hyperlink ref="A22" r:id="rId51" display="http://www.infokup.hr/korisnik/6025"/>
    <hyperlink ref="D22" r:id="rId52" display="http://www.infokup.hr/korisnik/193"/>
    <hyperlink ref="A21" r:id="rId53" display="http://www.infokup.hr/korisnik/4123"/>
    <hyperlink ref="D21" r:id="rId54" display="http://www.infokup.hr/korisnik/193"/>
    <hyperlink ref="A4" r:id="rId55" display="http://www.infokup.hr/korisnik/774"/>
    <hyperlink ref="D4" r:id="rId56" display="http://www.infokup.hr/korisnik/300"/>
    <hyperlink ref="A32" r:id="rId57" display="http://www.infokup.hr/korisnik/1300"/>
    <hyperlink ref="D32" r:id="rId58" display="http://www.infokup.hr/korisnik/705"/>
    <hyperlink ref="A18" r:id="rId59" display="http://www.infokup.hr/korisnik/7566"/>
    <hyperlink ref="D18" r:id="rId60" display="http://www.infokup.hr/korisnik/4556"/>
    <hyperlink ref="A24" r:id="rId61" display="http://www.infokup.hr/korisnik/665"/>
    <hyperlink ref="D24" r:id="rId62" display="http://www.infokup.hr/korisnik/182"/>
    <hyperlink ref="A20" r:id="rId63" display="http://www.infokup.hr/korisnik/1223"/>
    <hyperlink ref="D20" r:id="rId64" display="http://www.infokup.hr/korisnik/188"/>
    <hyperlink ref="A7" r:id="rId65" display="http://www.infokup.hr/korisnik/6027"/>
    <hyperlink ref="D7" r:id="rId66" display="http://www.infokup.hr/korisnik/193"/>
    <hyperlink ref="A10" r:id="rId67" display="http://www.infokup.hr/korisnik/817"/>
    <hyperlink ref="D10" r:id="rId68" display="http://www.infokup.hr/korisnik/231"/>
  </hyperlinks>
  <printOptions/>
  <pageMargins left="0.5118110236220472" right="0.5118110236220472" top="0.5511811023622047" bottom="0.5511811023622047" header="0.31496062992125984" footer="0.31496062992125984"/>
  <pageSetup horizontalDpi="600" verticalDpi="600" orientation="landscape" r:id="rId70"/>
  <drawing r:id="rId6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V42"/>
  <sheetViews>
    <sheetView zoomScalePageLayoutView="0" workbookViewId="0" topLeftCell="A1">
      <selection activeCell="I6" sqref="B6:I6"/>
    </sheetView>
  </sheetViews>
  <sheetFormatPr defaultColWidth="9.140625" defaultRowHeight="15"/>
  <cols>
    <col min="2" max="2" width="18.140625" style="0" customWidth="1"/>
    <col min="4" max="4" width="30.28125" style="0" customWidth="1"/>
    <col min="5" max="5" width="19.7109375" style="0" customWidth="1"/>
  </cols>
  <sheetData>
    <row r="1" spans="2:9" ht="28.5">
      <c r="B1" s="33" t="s">
        <v>70</v>
      </c>
      <c r="C1" s="33" t="s">
        <v>3</v>
      </c>
      <c r="D1" s="33" t="s">
        <v>2</v>
      </c>
      <c r="E1" s="33" t="s">
        <v>6</v>
      </c>
      <c r="F1" s="33" t="s">
        <v>71</v>
      </c>
      <c r="G1" s="33" t="s">
        <v>131</v>
      </c>
      <c r="H1" s="33" t="s">
        <v>132</v>
      </c>
      <c r="I1" s="33" t="s">
        <v>74</v>
      </c>
    </row>
    <row r="2" spans="1:100" ht="15">
      <c r="A2" s="45" t="s">
        <v>75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</row>
    <row r="3" spans="1:9" ht="15">
      <c r="A3" s="33"/>
      <c r="B3" s="34" t="s">
        <v>137</v>
      </c>
      <c r="C3" s="33">
        <v>6</v>
      </c>
      <c r="D3" s="33" t="s">
        <v>138</v>
      </c>
      <c r="E3" s="34" t="s">
        <v>139</v>
      </c>
      <c r="F3" s="33">
        <v>30</v>
      </c>
      <c r="G3" s="33">
        <v>60</v>
      </c>
      <c r="H3" s="33">
        <v>60</v>
      </c>
      <c r="I3" s="33">
        <v>150</v>
      </c>
    </row>
    <row r="4" spans="1:9" ht="42.75">
      <c r="A4" s="33"/>
      <c r="B4" s="34" t="s">
        <v>142</v>
      </c>
      <c r="C4" s="33">
        <v>6</v>
      </c>
      <c r="D4" s="33" t="s">
        <v>81</v>
      </c>
      <c r="E4" s="34" t="s">
        <v>82</v>
      </c>
      <c r="F4" s="33">
        <v>30</v>
      </c>
      <c r="G4" s="33">
        <v>60</v>
      </c>
      <c r="H4" s="33">
        <v>60</v>
      </c>
      <c r="I4" s="33">
        <v>150</v>
      </c>
    </row>
    <row r="5" spans="1:9" ht="15">
      <c r="A5" s="33"/>
      <c r="B5" s="34" t="s">
        <v>150</v>
      </c>
      <c r="C5" s="33">
        <v>6</v>
      </c>
      <c r="D5" s="33" t="s">
        <v>138</v>
      </c>
      <c r="E5" s="34" t="s">
        <v>139</v>
      </c>
      <c r="F5" s="33">
        <v>30</v>
      </c>
      <c r="G5" s="33">
        <v>60</v>
      </c>
      <c r="H5" s="33">
        <v>60</v>
      </c>
      <c r="I5" s="33">
        <v>150</v>
      </c>
    </row>
    <row r="6" spans="1:9" ht="15">
      <c r="A6" s="33"/>
      <c r="B6" s="35" t="s">
        <v>149</v>
      </c>
      <c r="C6" s="36">
        <v>6</v>
      </c>
      <c r="D6" s="36" t="s">
        <v>100</v>
      </c>
      <c r="E6" s="35" t="s">
        <v>101</v>
      </c>
      <c r="F6" s="36">
        <v>30</v>
      </c>
      <c r="G6" s="36">
        <v>60</v>
      </c>
      <c r="H6" s="36">
        <v>54</v>
      </c>
      <c r="I6" s="36">
        <v>144</v>
      </c>
    </row>
    <row r="7" spans="1:9" ht="42.75">
      <c r="A7" s="33"/>
      <c r="B7" s="34" t="s">
        <v>133</v>
      </c>
      <c r="C7" s="33">
        <v>6</v>
      </c>
      <c r="D7" s="33" t="s">
        <v>134</v>
      </c>
      <c r="E7" s="34" t="s">
        <v>135</v>
      </c>
      <c r="F7" s="33">
        <v>30</v>
      </c>
      <c r="G7" s="33">
        <v>60</v>
      </c>
      <c r="H7" s="33">
        <v>48</v>
      </c>
      <c r="I7" s="33">
        <v>138</v>
      </c>
    </row>
    <row r="8" spans="1:9" ht="15">
      <c r="A8" s="33"/>
      <c r="B8" s="34" t="s">
        <v>141</v>
      </c>
      <c r="C8" s="33">
        <v>6</v>
      </c>
      <c r="D8" s="33" t="s">
        <v>138</v>
      </c>
      <c r="E8" s="34" t="s">
        <v>139</v>
      </c>
      <c r="F8" s="33">
        <v>30</v>
      </c>
      <c r="G8" s="33">
        <v>40</v>
      </c>
      <c r="H8" s="33">
        <v>60</v>
      </c>
      <c r="I8" s="33">
        <v>130</v>
      </c>
    </row>
    <row r="9" spans="1:9" ht="15">
      <c r="A9" s="33"/>
      <c r="B9" s="34" t="s">
        <v>162</v>
      </c>
      <c r="C9" s="33">
        <v>6</v>
      </c>
      <c r="D9" s="33" t="s">
        <v>138</v>
      </c>
      <c r="E9" s="34" t="s">
        <v>139</v>
      </c>
      <c r="F9" s="33">
        <v>30</v>
      </c>
      <c r="G9" s="33">
        <v>40</v>
      </c>
      <c r="H9" s="33">
        <v>60</v>
      </c>
      <c r="I9" s="33">
        <v>130</v>
      </c>
    </row>
    <row r="10" spans="1:9" ht="15">
      <c r="A10" s="33"/>
      <c r="B10" s="34" t="s">
        <v>140</v>
      </c>
      <c r="C10" s="33">
        <v>6</v>
      </c>
      <c r="D10" s="33" t="s">
        <v>138</v>
      </c>
      <c r="E10" s="34" t="s">
        <v>139</v>
      </c>
      <c r="F10" s="33">
        <v>30</v>
      </c>
      <c r="G10" s="33">
        <v>60</v>
      </c>
      <c r="H10" s="33">
        <v>30</v>
      </c>
      <c r="I10" s="33">
        <v>120</v>
      </c>
    </row>
    <row r="11" spans="1:9" ht="28.5">
      <c r="A11" s="33"/>
      <c r="B11" s="34" t="s">
        <v>166</v>
      </c>
      <c r="C11" s="33">
        <v>6</v>
      </c>
      <c r="D11" s="33" t="s">
        <v>93</v>
      </c>
      <c r="E11" s="34" t="s">
        <v>94</v>
      </c>
      <c r="F11" s="33">
        <v>0</v>
      </c>
      <c r="G11" s="33">
        <v>60</v>
      </c>
      <c r="H11" s="33">
        <v>60</v>
      </c>
      <c r="I11" s="33">
        <v>120</v>
      </c>
    </row>
    <row r="12" spans="1:9" ht="15">
      <c r="A12" s="33"/>
      <c r="B12" s="34" t="s">
        <v>168</v>
      </c>
      <c r="C12" s="33">
        <v>6</v>
      </c>
      <c r="D12" s="33" t="s">
        <v>169</v>
      </c>
      <c r="E12" s="34" t="s">
        <v>170</v>
      </c>
      <c r="F12" s="33">
        <v>30</v>
      </c>
      <c r="G12" s="33">
        <v>60</v>
      </c>
      <c r="H12" s="33">
        <v>10</v>
      </c>
      <c r="I12" s="33">
        <v>100</v>
      </c>
    </row>
    <row r="13" spans="2:9" ht="15">
      <c r="B13" s="34" t="s">
        <v>180</v>
      </c>
      <c r="C13" s="33">
        <v>6</v>
      </c>
      <c r="D13" s="33" t="s">
        <v>138</v>
      </c>
      <c r="E13" s="34" t="s">
        <v>139</v>
      </c>
      <c r="F13" s="33">
        <v>30</v>
      </c>
      <c r="G13" s="33">
        <v>60</v>
      </c>
      <c r="H13" s="33">
        <v>10</v>
      </c>
      <c r="I13" s="33">
        <v>100</v>
      </c>
    </row>
    <row r="14" spans="1:9" ht="15">
      <c r="A14" s="33"/>
      <c r="B14" s="34" t="s">
        <v>156</v>
      </c>
      <c r="C14" s="33">
        <v>6</v>
      </c>
      <c r="D14" s="33" t="s">
        <v>104</v>
      </c>
      <c r="E14" s="34" t="s">
        <v>105</v>
      </c>
      <c r="F14" s="33">
        <v>30</v>
      </c>
      <c r="G14" s="33">
        <v>60</v>
      </c>
      <c r="H14" s="33">
        <v>0</v>
      </c>
      <c r="I14" s="33">
        <v>90</v>
      </c>
    </row>
    <row r="15" spans="1:9" ht="42.75">
      <c r="A15" s="33"/>
      <c r="B15" s="34" t="s">
        <v>164</v>
      </c>
      <c r="C15" s="33">
        <v>6</v>
      </c>
      <c r="D15" s="33" t="s">
        <v>81</v>
      </c>
      <c r="E15" s="34" t="s">
        <v>82</v>
      </c>
      <c r="F15" s="33">
        <v>30</v>
      </c>
      <c r="G15" s="33">
        <v>60</v>
      </c>
      <c r="H15" s="33">
        <v>0</v>
      </c>
      <c r="I15" s="33">
        <v>90</v>
      </c>
    </row>
    <row r="16" spans="1:9" ht="30">
      <c r="A16" s="33"/>
      <c r="B16" s="34" t="s">
        <v>171</v>
      </c>
      <c r="C16" s="33">
        <v>6</v>
      </c>
      <c r="D16" s="33" t="s">
        <v>107</v>
      </c>
      <c r="E16" s="34" t="s">
        <v>108</v>
      </c>
      <c r="F16" s="33">
        <v>30</v>
      </c>
      <c r="G16" s="33">
        <v>60</v>
      </c>
      <c r="H16" s="33">
        <v>0</v>
      </c>
      <c r="I16" s="33">
        <v>90</v>
      </c>
    </row>
    <row r="17" spans="1:9" ht="15">
      <c r="A17" s="33"/>
      <c r="B17" s="34" t="s">
        <v>136</v>
      </c>
      <c r="C17" s="33">
        <v>6</v>
      </c>
      <c r="D17" s="33" t="s">
        <v>104</v>
      </c>
      <c r="E17" s="34" t="s">
        <v>105</v>
      </c>
      <c r="F17" s="33">
        <v>21</v>
      </c>
      <c r="G17" s="33">
        <v>60</v>
      </c>
      <c r="H17" s="33">
        <v>0</v>
      </c>
      <c r="I17" s="33">
        <v>81</v>
      </c>
    </row>
    <row r="18" spans="1:9" ht="28.5">
      <c r="A18" s="33"/>
      <c r="B18" s="34" t="s">
        <v>176</v>
      </c>
      <c r="C18" s="33">
        <v>6</v>
      </c>
      <c r="D18" s="33" t="s">
        <v>93</v>
      </c>
      <c r="E18" s="34" t="s">
        <v>94</v>
      </c>
      <c r="F18" s="33">
        <v>21</v>
      </c>
      <c r="G18" s="33">
        <v>60</v>
      </c>
      <c r="H18" s="33">
        <v>0</v>
      </c>
      <c r="I18" s="33">
        <v>81</v>
      </c>
    </row>
    <row r="19" spans="1:9" ht="28.5">
      <c r="A19" s="33"/>
      <c r="B19" s="34" t="s">
        <v>152</v>
      </c>
      <c r="C19" s="33">
        <v>6</v>
      </c>
      <c r="D19" s="33" t="s">
        <v>90</v>
      </c>
      <c r="E19" s="34" t="s">
        <v>147</v>
      </c>
      <c r="F19" s="33">
        <v>30</v>
      </c>
      <c r="G19" s="33">
        <v>50</v>
      </c>
      <c r="H19" s="33">
        <v>0</v>
      </c>
      <c r="I19" s="33">
        <v>80</v>
      </c>
    </row>
    <row r="20" spans="1:9" ht="28.5">
      <c r="A20" s="33"/>
      <c r="B20" s="34" t="s">
        <v>155</v>
      </c>
      <c r="C20" s="33">
        <v>6</v>
      </c>
      <c r="D20" s="33" t="s">
        <v>90</v>
      </c>
      <c r="E20" s="34" t="s">
        <v>147</v>
      </c>
      <c r="F20" s="33">
        <v>30</v>
      </c>
      <c r="G20" s="33">
        <v>50</v>
      </c>
      <c r="H20" s="33">
        <v>0</v>
      </c>
      <c r="I20" s="33">
        <v>80</v>
      </c>
    </row>
    <row r="21" spans="1:9" ht="28.5">
      <c r="A21" s="33"/>
      <c r="B21" s="34" t="s">
        <v>172</v>
      </c>
      <c r="C21" s="33">
        <v>6</v>
      </c>
      <c r="D21" s="33" t="s">
        <v>90</v>
      </c>
      <c r="E21" s="34" t="s">
        <v>147</v>
      </c>
      <c r="F21" s="33">
        <v>30</v>
      </c>
      <c r="G21" s="33">
        <v>50</v>
      </c>
      <c r="H21" s="33">
        <v>0</v>
      </c>
      <c r="I21" s="33">
        <v>80</v>
      </c>
    </row>
    <row r="22" spans="1:9" ht="28.5">
      <c r="A22" s="33"/>
      <c r="B22" s="34" t="s">
        <v>175</v>
      </c>
      <c r="C22" s="33">
        <v>6</v>
      </c>
      <c r="D22" s="33" t="s">
        <v>90</v>
      </c>
      <c r="E22" s="34" t="s">
        <v>147</v>
      </c>
      <c r="F22" s="33">
        <v>30</v>
      </c>
      <c r="G22" s="33">
        <v>50</v>
      </c>
      <c r="H22" s="33">
        <v>0</v>
      </c>
      <c r="I22" s="33">
        <v>80</v>
      </c>
    </row>
    <row r="23" spans="1:9" ht="15">
      <c r="A23" s="33"/>
      <c r="B23" s="34" t="s">
        <v>163</v>
      </c>
      <c r="C23" s="33">
        <v>6</v>
      </c>
      <c r="D23" s="33" t="s">
        <v>138</v>
      </c>
      <c r="E23" s="34" t="s">
        <v>139</v>
      </c>
      <c r="F23" s="33">
        <v>30</v>
      </c>
      <c r="G23" s="33">
        <v>40</v>
      </c>
      <c r="H23" s="33">
        <v>8</v>
      </c>
      <c r="I23" s="33">
        <v>78</v>
      </c>
    </row>
    <row r="24" spans="1:9" ht="15">
      <c r="A24" s="33"/>
      <c r="B24" s="34" t="s">
        <v>159</v>
      </c>
      <c r="C24" s="33">
        <v>6</v>
      </c>
      <c r="D24" s="33" t="s">
        <v>138</v>
      </c>
      <c r="E24" s="34" t="s">
        <v>139</v>
      </c>
      <c r="F24" s="33">
        <v>30</v>
      </c>
      <c r="G24" s="33">
        <v>40</v>
      </c>
      <c r="H24" s="33">
        <v>0</v>
      </c>
      <c r="I24" s="33">
        <v>70</v>
      </c>
    </row>
    <row r="25" spans="1:9" ht="15">
      <c r="A25" s="33"/>
      <c r="B25" s="34" t="s">
        <v>167</v>
      </c>
      <c r="C25" s="33">
        <v>6</v>
      </c>
      <c r="D25" s="33" t="s">
        <v>138</v>
      </c>
      <c r="E25" s="34" t="s">
        <v>139</v>
      </c>
      <c r="F25" s="33">
        <v>30</v>
      </c>
      <c r="G25" s="33">
        <v>40</v>
      </c>
      <c r="H25" s="33">
        <v>0</v>
      </c>
      <c r="I25" s="33">
        <v>70</v>
      </c>
    </row>
    <row r="26" spans="1:9" ht="15">
      <c r="A26" s="33"/>
      <c r="B26" s="34" t="s">
        <v>151</v>
      </c>
      <c r="C26" s="33">
        <v>6</v>
      </c>
      <c r="D26" s="33" t="s">
        <v>138</v>
      </c>
      <c r="E26" s="34" t="s">
        <v>139</v>
      </c>
      <c r="F26" s="33">
        <v>12</v>
      </c>
      <c r="G26" s="33">
        <v>40</v>
      </c>
      <c r="H26" s="33">
        <v>0</v>
      </c>
      <c r="I26" s="33">
        <v>52</v>
      </c>
    </row>
    <row r="27" spans="1:9" ht="28.5">
      <c r="A27" s="33"/>
      <c r="B27" s="34" t="s">
        <v>165</v>
      </c>
      <c r="C27" s="33">
        <v>6</v>
      </c>
      <c r="D27" s="33" t="s">
        <v>93</v>
      </c>
      <c r="E27" s="34" t="s">
        <v>94</v>
      </c>
      <c r="F27" s="33">
        <v>30</v>
      </c>
      <c r="G27" s="33">
        <v>20</v>
      </c>
      <c r="H27" s="33">
        <v>0</v>
      </c>
      <c r="I27" s="33">
        <v>50</v>
      </c>
    </row>
    <row r="28" spans="1:9" ht="15">
      <c r="A28" s="33"/>
      <c r="B28" s="34" t="s">
        <v>173</v>
      </c>
      <c r="C28" s="33">
        <v>6</v>
      </c>
      <c r="D28" s="33" t="s">
        <v>104</v>
      </c>
      <c r="E28" s="34" t="s">
        <v>105</v>
      </c>
      <c r="F28" s="33">
        <v>30</v>
      </c>
      <c r="G28" s="33">
        <v>20</v>
      </c>
      <c r="H28" s="33">
        <v>0</v>
      </c>
      <c r="I28" s="33">
        <v>50</v>
      </c>
    </row>
    <row r="29" spans="1:9" ht="15">
      <c r="A29" s="33"/>
      <c r="B29" s="34" t="s">
        <v>148</v>
      </c>
      <c r="C29" s="33">
        <v>6</v>
      </c>
      <c r="D29" s="33" t="s">
        <v>138</v>
      </c>
      <c r="E29" s="34" t="s">
        <v>139</v>
      </c>
      <c r="F29" s="33">
        <v>30</v>
      </c>
      <c r="G29" s="33">
        <v>0</v>
      </c>
      <c r="H29" s="33">
        <v>0</v>
      </c>
      <c r="I29" s="33">
        <v>30</v>
      </c>
    </row>
    <row r="30" spans="1:9" ht="42.75">
      <c r="A30" s="33"/>
      <c r="B30" s="34" t="s">
        <v>177</v>
      </c>
      <c r="C30" s="33">
        <v>6</v>
      </c>
      <c r="D30" s="33" t="s">
        <v>81</v>
      </c>
      <c r="E30" s="34" t="s">
        <v>82</v>
      </c>
      <c r="F30" s="33">
        <v>30</v>
      </c>
      <c r="G30" s="33">
        <v>0</v>
      </c>
      <c r="H30" s="33">
        <v>0</v>
      </c>
      <c r="I30" s="33">
        <v>30</v>
      </c>
    </row>
    <row r="31" spans="1:9" ht="15">
      <c r="A31" s="33"/>
      <c r="B31" s="34" t="s">
        <v>143</v>
      </c>
      <c r="C31" s="33">
        <v>6</v>
      </c>
      <c r="D31" s="33" t="s">
        <v>144</v>
      </c>
      <c r="E31" s="34" t="s">
        <v>145</v>
      </c>
      <c r="F31" s="33">
        <v>0</v>
      </c>
      <c r="G31" s="33">
        <v>0</v>
      </c>
      <c r="H31" s="33">
        <v>0</v>
      </c>
      <c r="I31" s="33">
        <v>0</v>
      </c>
    </row>
    <row r="32" spans="1:9" ht="28.5">
      <c r="A32" s="33"/>
      <c r="B32" s="34" t="s">
        <v>146</v>
      </c>
      <c r="C32" s="33">
        <v>6</v>
      </c>
      <c r="D32" s="33" t="s">
        <v>90</v>
      </c>
      <c r="E32" s="34" t="s">
        <v>147</v>
      </c>
      <c r="F32" s="33">
        <v>0</v>
      </c>
      <c r="G32" s="33">
        <v>0</v>
      </c>
      <c r="H32" s="33">
        <v>0</v>
      </c>
      <c r="I32" s="33">
        <v>0</v>
      </c>
    </row>
    <row r="33" spans="1:9" ht="15">
      <c r="A33" s="33"/>
      <c r="B33" s="34" t="s">
        <v>153</v>
      </c>
      <c r="C33" s="33">
        <v>6</v>
      </c>
      <c r="D33" s="33" t="s">
        <v>138</v>
      </c>
      <c r="E33" s="34" t="s">
        <v>139</v>
      </c>
      <c r="F33" s="33">
        <v>0</v>
      </c>
      <c r="G33" s="33">
        <v>0</v>
      </c>
      <c r="H33" s="33">
        <v>0</v>
      </c>
      <c r="I33" s="33">
        <v>0</v>
      </c>
    </row>
    <row r="34" spans="1:9" ht="28.5">
      <c r="A34" s="33"/>
      <c r="B34" s="34" t="s">
        <v>154</v>
      </c>
      <c r="C34" s="33">
        <v>6</v>
      </c>
      <c r="D34" s="33" t="s">
        <v>90</v>
      </c>
      <c r="E34" s="34" t="s">
        <v>147</v>
      </c>
      <c r="F34" s="33">
        <v>0</v>
      </c>
      <c r="G34" s="33">
        <v>0</v>
      </c>
      <c r="H34" s="33">
        <v>0</v>
      </c>
      <c r="I34" s="33">
        <v>0</v>
      </c>
    </row>
    <row r="35" spans="1:9" ht="15">
      <c r="A35" s="33"/>
      <c r="B35" s="34" t="s">
        <v>157</v>
      </c>
      <c r="C35" s="33">
        <v>6</v>
      </c>
      <c r="D35" s="33" t="s">
        <v>104</v>
      </c>
      <c r="E35" s="34" t="s">
        <v>105</v>
      </c>
      <c r="F35" s="33">
        <v>0</v>
      </c>
      <c r="G35" s="33">
        <v>0</v>
      </c>
      <c r="H35" s="33">
        <v>0</v>
      </c>
      <c r="I35" s="33">
        <v>0</v>
      </c>
    </row>
    <row r="36" spans="1:9" ht="15">
      <c r="A36" s="33"/>
      <c r="B36" s="34" t="s">
        <v>158</v>
      </c>
      <c r="C36" s="33">
        <v>6</v>
      </c>
      <c r="D36" s="33" t="s">
        <v>144</v>
      </c>
      <c r="E36" s="34" t="s">
        <v>145</v>
      </c>
      <c r="F36" s="33">
        <v>0</v>
      </c>
      <c r="G36" s="33">
        <v>0</v>
      </c>
      <c r="H36" s="33">
        <v>0</v>
      </c>
      <c r="I36" s="33">
        <v>0</v>
      </c>
    </row>
    <row r="37" spans="1:9" ht="15">
      <c r="A37" s="33"/>
      <c r="B37" s="34" t="s">
        <v>160</v>
      </c>
      <c r="C37" s="33">
        <v>6</v>
      </c>
      <c r="D37" s="33" t="s">
        <v>144</v>
      </c>
      <c r="E37" s="34" t="s">
        <v>145</v>
      </c>
      <c r="F37" s="33">
        <v>0</v>
      </c>
      <c r="G37" s="33">
        <v>0</v>
      </c>
      <c r="H37" s="33">
        <v>0</v>
      </c>
      <c r="I37" s="33">
        <v>0</v>
      </c>
    </row>
    <row r="38" spans="1:9" ht="15">
      <c r="A38" s="33"/>
      <c r="B38" s="34" t="s">
        <v>161</v>
      </c>
      <c r="C38" s="33">
        <v>6</v>
      </c>
      <c r="D38" s="33" t="s">
        <v>138</v>
      </c>
      <c r="E38" s="34" t="s">
        <v>139</v>
      </c>
      <c r="F38" s="33">
        <v>0</v>
      </c>
      <c r="G38" s="33">
        <v>0</v>
      </c>
      <c r="H38" s="33">
        <v>0</v>
      </c>
      <c r="I38" s="33">
        <v>0</v>
      </c>
    </row>
    <row r="39" spans="1:9" ht="15">
      <c r="A39" s="33"/>
      <c r="B39" s="34" t="s">
        <v>174</v>
      </c>
      <c r="C39" s="33">
        <v>6</v>
      </c>
      <c r="D39" s="33" t="s">
        <v>144</v>
      </c>
      <c r="E39" s="34" t="s">
        <v>145</v>
      </c>
      <c r="F39" s="33">
        <v>0</v>
      </c>
      <c r="G39" s="33">
        <v>0</v>
      </c>
      <c r="H39" s="33">
        <v>0</v>
      </c>
      <c r="I39" s="33">
        <v>0</v>
      </c>
    </row>
    <row r="40" spans="1:9" ht="30">
      <c r="A40" s="33"/>
      <c r="B40" s="34" t="s">
        <v>178</v>
      </c>
      <c r="C40" s="33">
        <v>6</v>
      </c>
      <c r="D40" s="33" t="s">
        <v>90</v>
      </c>
      <c r="E40" s="34" t="s">
        <v>147</v>
      </c>
      <c r="F40" s="33">
        <v>0</v>
      </c>
      <c r="G40" s="33">
        <v>0</v>
      </c>
      <c r="H40" s="33">
        <v>0</v>
      </c>
      <c r="I40" s="33">
        <v>0</v>
      </c>
    </row>
    <row r="41" spans="1:9" ht="15">
      <c r="A41" s="33"/>
      <c r="B41" s="34" t="s">
        <v>179</v>
      </c>
      <c r="C41" s="33">
        <v>6</v>
      </c>
      <c r="D41" s="33" t="s">
        <v>144</v>
      </c>
      <c r="E41" s="34" t="s">
        <v>145</v>
      </c>
      <c r="F41" s="33">
        <v>0</v>
      </c>
      <c r="G41" s="33">
        <v>0</v>
      </c>
      <c r="H41" s="33">
        <v>0</v>
      </c>
      <c r="I41" s="33">
        <v>0</v>
      </c>
    </row>
    <row r="42" spans="1:9" ht="15">
      <c r="A42" s="33"/>
      <c r="B42" s="34" t="s">
        <v>181</v>
      </c>
      <c r="C42" s="33">
        <v>6</v>
      </c>
      <c r="D42" s="33" t="s">
        <v>138</v>
      </c>
      <c r="E42" s="34" t="s">
        <v>139</v>
      </c>
      <c r="F42" s="33">
        <v>0</v>
      </c>
      <c r="G42" s="33">
        <v>0</v>
      </c>
      <c r="H42" s="33">
        <v>0</v>
      </c>
      <c r="I42" s="33"/>
    </row>
  </sheetData>
  <sheetProtection/>
  <mergeCells count="1">
    <mergeCell ref="A2:CV2"/>
  </mergeCells>
  <hyperlinks>
    <hyperlink ref="B7" r:id="rId1" display="http://www.infokup.hr/korisnik/753"/>
    <hyperlink ref="E7" r:id="rId2" display="http://www.infokup.hr/korisnik/734"/>
    <hyperlink ref="B17" r:id="rId3" display="http://www.infokup.hr/korisnik/7671"/>
    <hyperlink ref="E17" r:id="rId4" display="http://www.infokup.hr/korisnik/4556"/>
    <hyperlink ref="B3" r:id="rId5" display="http://www.infokup.hr/korisnik/6263"/>
    <hyperlink ref="E3" r:id="rId6" display="http://www.infokup.hr/korisnik/756"/>
    <hyperlink ref="B10" r:id="rId7" display="http://www.infokup.hr/korisnik/6322"/>
    <hyperlink ref="E10" r:id="rId8" display="http://www.infokup.hr/korisnik/756"/>
    <hyperlink ref="B8" r:id="rId9" display="http://www.infokup.hr/korisnik/6503"/>
    <hyperlink ref="E8" r:id="rId10" display="http://www.infokup.hr/korisnik/756"/>
    <hyperlink ref="B4" r:id="rId11" display="http://www.infokup.hr/korisnik/6642"/>
    <hyperlink ref="E4" r:id="rId12" display="http://www.infokup.hr/korisnik/193"/>
    <hyperlink ref="B31" r:id="rId13" display="http://www.infokup.hr/korisnik/3319"/>
    <hyperlink ref="E31" r:id="rId14" display="http://www.infokup.hr/korisnik/2405"/>
    <hyperlink ref="B32" r:id="rId15" display="http://www.infokup.hr/korisnik/6483"/>
    <hyperlink ref="E32" r:id="rId16" display="http://www.infokup.hr/korisnik/194"/>
    <hyperlink ref="B29" r:id="rId17" display="http://www.infokup.hr/korisnik/6389"/>
    <hyperlink ref="E29" r:id="rId18" display="http://www.infokup.hr/korisnik/756"/>
    <hyperlink ref="B6" r:id="rId19" display="http://www.infokup.hr/korisnik/815"/>
    <hyperlink ref="E6" r:id="rId20" display="http://www.infokup.hr/korisnik/231"/>
    <hyperlink ref="B5" r:id="rId21" display="http://www.infokup.hr/korisnik/6313"/>
    <hyperlink ref="E5" r:id="rId22" display="http://www.infokup.hr/korisnik/756"/>
    <hyperlink ref="B26" r:id="rId23" display="http://www.infokup.hr/korisnik/6277"/>
    <hyperlink ref="E26" r:id="rId24" display="http://www.infokup.hr/korisnik/756"/>
    <hyperlink ref="B19" r:id="rId25" display="http://www.infokup.hr/korisnik/6452"/>
    <hyperlink ref="E19" r:id="rId26" display="http://www.infokup.hr/korisnik/194"/>
    <hyperlink ref="B33" r:id="rId27" display="http://www.infokup.hr/korisnik/6270"/>
    <hyperlink ref="E33" r:id="rId28" display="http://www.infokup.hr/korisnik/756"/>
    <hyperlink ref="B34" r:id="rId29" display="http://www.infokup.hr/korisnik/6506"/>
    <hyperlink ref="E34" r:id="rId30" display="http://www.infokup.hr/korisnik/194"/>
    <hyperlink ref="B20" r:id="rId31" display="http://www.infokup.hr/korisnik/6490"/>
    <hyperlink ref="E20" r:id="rId32" display="http://www.infokup.hr/korisnik/194"/>
    <hyperlink ref="B14" r:id="rId33" display="http://www.infokup.hr/korisnik/7255"/>
    <hyperlink ref="E14" r:id="rId34" display="http://www.infokup.hr/korisnik/4556"/>
    <hyperlink ref="B35" r:id="rId35" display="http://www.infokup.hr/korisnik/7669"/>
    <hyperlink ref="E35" r:id="rId36" display="http://www.infokup.hr/korisnik/4556"/>
    <hyperlink ref="B36" r:id="rId37" display="http://www.infokup.hr/korisnik/3604"/>
    <hyperlink ref="E36" r:id="rId38" display="http://www.infokup.hr/korisnik/2405"/>
    <hyperlink ref="B24" r:id="rId39" display="http://www.infokup.hr/korisnik/6204"/>
    <hyperlink ref="E24" r:id="rId40" display="http://www.infokup.hr/korisnik/756"/>
    <hyperlink ref="B37" r:id="rId41" display="http://www.infokup.hr/korisnik/3449"/>
    <hyperlink ref="E37" r:id="rId42" display="http://www.infokup.hr/korisnik/2405"/>
    <hyperlink ref="B38" r:id="rId43" display="http://www.infokup.hr/korisnik/6511"/>
    <hyperlink ref="E38" r:id="rId44" display="http://www.infokup.hr/korisnik/756"/>
    <hyperlink ref="B9" r:id="rId45" display="http://www.infokup.hr/korisnik/6283"/>
    <hyperlink ref="E9" r:id="rId46" display="http://www.infokup.hr/korisnik/756"/>
    <hyperlink ref="B23" r:id="rId47" display="http://www.infokup.hr/korisnik/6371"/>
    <hyperlink ref="E23" r:id="rId48" display="http://www.infokup.hr/korisnik/756"/>
    <hyperlink ref="B15" r:id="rId49" display="http://www.infokup.hr/korisnik/6639"/>
    <hyperlink ref="E15" r:id="rId50" display="http://www.infokup.hr/korisnik/193"/>
    <hyperlink ref="B27" r:id="rId51" display="http://www.infokup.hr/korisnik/204"/>
    <hyperlink ref="E27" r:id="rId52" display="http://www.infokup.hr/korisnik/182"/>
    <hyperlink ref="B11" r:id="rId53" display="http://www.infokup.hr/korisnik/184"/>
    <hyperlink ref="E11" r:id="rId54" display="http://www.infokup.hr/korisnik/182"/>
    <hyperlink ref="B25" r:id="rId55" display="http://www.infokup.hr/korisnik/6331"/>
    <hyperlink ref="E25" r:id="rId56" display="http://www.infokup.hr/korisnik/756"/>
    <hyperlink ref="B12" r:id="rId57" display="http://www.infokup.hr/korisnik/967"/>
    <hyperlink ref="E12" r:id="rId58" display="http://www.infokup.hr/korisnik/904"/>
    <hyperlink ref="B16" r:id="rId59" display="http://www.infokup.hr/korisnik/3937"/>
    <hyperlink ref="E16" r:id="rId60" display="http://www.infokup.hr/korisnik/876"/>
    <hyperlink ref="B21" r:id="rId61" display="http://www.infokup.hr/korisnik/6513"/>
    <hyperlink ref="E21" r:id="rId62" display="http://www.infokup.hr/korisnik/194"/>
    <hyperlink ref="B28" r:id="rId63" display="http://www.infokup.hr/korisnik/7254"/>
    <hyperlink ref="E28" r:id="rId64" display="http://www.infokup.hr/korisnik/4556"/>
    <hyperlink ref="B39" r:id="rId65" display="http://www.infokup.hr/korisnik/3572"/>
    <hyperlink ref="E39" r:id="rId66" display="http://www.infokup.hr/korisnik/2405"/>
    <hyperlink ref="B22" r:id="rId67" display="http://www.infokup.hr/korisnik/6491"/>
    <hyperlink ref="E22" r:id="rId68" display="http://www.infokup.hr/korisnik/194"/>
    <hyperlink ref="B18" r:id="rId69" display="http://www.infokup.hr/korisnik/6909"/>
    <hyperlink ref="E18" r:id="rId70" display="http://www.infokup.hr/korisnik/182"/>
    <hyperlink ref="B30" r:id="rId71" display="http://www.infokup.hr/korisnik/6640"/>
    <hyperlink ref="E30" r:id="rId72" display="http://www.infokup.hr/korisnik/193"/>
    <hyperlink ref="B40" r:id="rId73" display="http://www.infokup.hr/korisnik/6484"/>
    <hyperlink ref="E40" r:id="rId74" display="http://www.infokup.hr/korisnik/194"/>
    <hyperlink ref="B41" r:id="rId75" display="http://www.infokup.hr/korisnik/3322"/>
    <hyperlink ref="E41" r:id="rId76" display="http://www.infokup.hr/korisnik/2405"/>
    <hyperlink ref="B13" r:id="rId77" display="http://www.infokup.hr/korisnik/6516"/>
    <hyperlink ref="E13" r:id="rId78" display="http://www.infokup.hr/korisnik/756"/>
    <hyperlink ref="B42" r:id="rId79" display="http://www.infokup.hr/korisnik/6507"/>
    <hyperlink ref="E42" r:id="rId80" display="http://www.infokup.hr/korisnik/756"/>
  </hyperlinks>
  <printOptions/>
  <pageMargins left="0.7" right="0.7" top="0.75" bottom="0.75" header="0.3" footer="0.3"/>
  <pageSetup orientation="portrait" paperSize="9"/>
  <drawing r:id="rId8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V12"/>
  <sheetViews>
    <sheetView zoomScalePageLayoutView="0" workbookViewId="0" topLeftCell="A1">
      <selection activeCell="I6" sqref="B6:I6"/>
    </sheetView>
  </sheetViews>
  <sheetFormatPr defaultColWidth="9.140625" defaultRowHeight="15"/>
  <cols>
    <col min="2" max="2" width="20.8515625" style="0" customWidth="1"/>
    <col min="4" max="4" width="32.8515625" style="0" customWidth="1"/>
    <col min="5" max="5" width="22.00390625" style="0" customWidth="1"/>
  </cols>
  <sheetData>
    <row r="1" spans="2:9" ht="28.5">
      <c r="B1" s="33" t="s">
        <v>70</v>
      </c>
      <c r="C1" s="33" t="s">
        <v>3</v>
      </c>
      <c r="D1" s="33" t="s">
        <v>2</v>
      </c>
      <c r="E1" s="33" t="s">
        <v>6</v>
      </c>
      <c r="F1" s="33" t="s">
        <v>182</v>
      </c>
      <c r="G1" s="33" t="s">
        <v>183</v>
      </c>
      <c r="H1" s="33" t="s">
        <v>184</v>
      </c>
      <c r="I1" s="33" t="s">
        <v>185</v>
      </c>
    </row>
    <row r="2" spans="1:100" ht="15">
      <c r="A2" s="45" t="s">
        <v>75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</row>
    <row r="3" spans="1:9" ht="15">
      <c r="A3" s="33"/>
      <c r="B3" s="34" t="s">
        <v>194</v>
      </c>
      <c r="C3" s="33">
        <v>5</v>
      </c>
      <c r="D3" s="33" t="s">
        <v>187</v>
      </c>
      <c r="E3" s="34" t="s">
        <v>188</v>
      </c>
      <c r="F3" s="33">
        <v>40</v>
      </c>
      <c r="G3" s="33">
        <v>13</v>
      </c>
      <c r="H3" s="33">
        <v>54</v>
      </c>
      <c r="I3" s="33">
        <v>107</v>
      </c>
    </row>
    <row r="4" spans="1:9" ht="15">
      <c r="A4" s="33"/>
      <c r="B4" s="34" t="s">
        <v>189</v>
      </c>
      <c r="C4" s="33">
        <v>5</v>
      </c>
      <c r="D4" s="33" t="s">
        <v>187</v>
      </c>
      <c r="E4" s="34" t="s">
        <v>188</v>
      </c>
      <c r="F4" s="33">
        <v>40</v>
      </c>
      <c r="G4" s="33">
        <v>5</v>
      </c>
      <c r="H4" s="33">
        <v>0</v>
      </c>
      <c r="I4" s="33">
        <v>45</v>
      </c>
    </row>
    <row r="5" spans="1:9" ht="15">
      <c r="A5" s="33"/>
      <c r="B5" s="34" t="s">
        <v>195</v>
      </c>
      <c r="C5" s="33">
        <v>5</v>
      </c>
      <c r="D5" s="33" t="s">
        <v>187</v>
      </c>
      <c r="E5" s="34" t="s">
        <v>188</v>
      </c>
      <c r="F5" s="33">
        <v>40</v>
      </c>
      <c r="G5" s="33">
        <v>0</v>
      </c>
      <c r="H5" s="33">
        <v>5</v>
      </c>
      <c r="I5" s="33">
        <v>45</v>
      </c>
    </row>
    <row r="6" spans="1:9" ht="15">
      <c r="A6" s="33"/>
      <c r="B6" s="35" t="s">
        <v>45</v>
      </c>
      <c r="C6" s="36">
        <v>5</v>
      </c>
      <c r="D6" s="36" t="s">
        <v>100</v>
      </c>
      <c r="E6" s="35" t="s">
        <v>101</v>
      </c>
      <c r="F6" s="36">
        <v>40</v>
      </c>
      <c r="G6" s="36">
        <v>0</v>
      </c>
      <c r="H6" s="36">
        <v>0</v>
      </c>
      <c r="I6" s="36">
        <v>40</v>
      </c>
    </row>
    <row r="7" spans="1:9" ht="28.5">
      <c r="A7" s="33"/>
      <c r="B7" s="34" t="s">
        <v>190</v>
      </c>
      <c r="C7" s="33">
        <v>5</v>
      </c>
      <c r="D7" s="33" t="s">
        <v>191</v>
      </c>
      <c r="E7" s="34" t="s">
        <v>192</v>
      </c>
      <c r="F7" s="33">
        <v>40</v>
      </c>
      <c r="G7" s="33">
        <v>0</v>
      </c>
      <c r="H7" s="33">
        <v>0</v>
      </c>
      <c r="I7" s="33">
        <v>40</v>
      </c>
    </row>
    <row r="8" spans="1:9" ht="28.5">
      <c r="A8" s="33"/>
      <c r="B8" s="34" t="s">
        <v>193</v>
      </c>
      <c r="C8" s="33">
        <v>5</v>
      </c>
      <c r="D8" s="33" t="s">
        <v>191</v>
      </c>
      <c r="E8" s="34" t="s">
        <v>192</v>
      </c>
      <c r="F8" s="33">
        <v>40</v>
      </c>
      <c r="G8" s="33">
        <v>0</v>
      </c>
      <c r="H8" s="33">
        <v>0</v>
      </c>
      <c r="I8" s="33">
        <v>40</v>
      </c>
    </row>
    <row r="9" spans="1:9" ht="15">
      <c r="A9" s="33"/>
      <c r="B9" s="34" t="s">
        <v>199</v>
      </c>
      <c r="C9" s="33">
        <v>5</v>
      </c>
      <c r="D9" s="33" t="s">
        <v>187</v>
      </c>
      <c r="E9" s="34" t="s">
        <v>188</v>
      </c>
      <c r="F9" s="33">
        <v>10</v>
      </c>
      <c r="G9" s="33">
        <v>0</v>
      </c>
      <c r="H9" s="33">
        <v>0</v>
      </c>
      <c r="I9" s="33">
        <v>10</v>
      </c>
    </row>
    <row r="10" spans="1:9" ht="15">
      <c r="A10" s="33"/>
      <c r="B10" s="34" t="s">
        <v>200</v>
      </c>
      <c r="C10" s="33">
        <v>5</v>
      </c>
      <c r="D10" s="33" t="s">
        <v>187</v>
      </c>
      <c r="E10" s="34" t="s">
        <v>188</v>
      </c>
      <c r="F10" s="33">
        <v>10</v>
      </c>
      <c r="G10" s="33">
        <v>0</v>
      </c>
      <c r="H10" s="33">
        <v>0</v>
      </c>
      <c r="I10" s="33">
        <v>1</v>
      </c>
    </row>
    <row r="11" spans="1:9" ht="15">
      <c r="A11" s="33"/>
      <c r="B11" s="34" t="s">
        <v>186</v>
      </c>
      <c r="C11" s="33">
        <v>5</v>
      </c>
      <c r="D11" s="33" t="s">
        <v>187</v>
      </c>
      <c r="E11" s="34" t="s">
        <v>188</v>
      </c>
      <c r="F11" s="33">
        <v>0</v>
      </c>
      <c r="G11" s="33">
        <v>0</v>
      </c>
      <c r="H11" s="33">
        <v>0</v>
      </c>
      <c r="I11" s="33">
        <v>0</v>
      </c>
    </row>
    <row r="12" spans="1:9" ht="28.5">
      <c r="A12" s="33"/>
      <c r="B12" s="34" t="s">
        <v>196</v>
      </c>
      <c r="C12" s="33">
        <v>5</v>
      </c>
      <c r="D12" s="33" t="s">
        <v>197</v>
      </c>
      <c r="E12" s="34" t="s">
        <v>198</v>
      </c>
      <c r="F12" s="33">
        <v>0</v>
      </c>
      <c r="G12" s="33">
        <v>0</v>
      </c>
      <c r="H12" s="33">
        <v>0</v>
      </c>
      <c r="I12" s="33">
        <v>0</v>
      </c>
    </row>
  </sheetData>
  <sheetProtection/>
  <mergeCells count="1">
    <mergeCell ref="A2:CV2"/>
  </mergeCells>
  <hyperlinks>
    <hyperlink ref="B11" r:id="rId1" display="http://www.infokup.hr/korisnik/4800"/>
    <hyperlink ref="E11" r:id="rId2" display="http://www.infokup.hr/korisnik/749"/>
    <hyperlink ref="B4" r:id="rId3" display="http://www.infokup.hr/korisnik/1647"/>
    <hyperlink ref="E4" r:id="rId4" display="http://www.infokup.hr/korisnik/749"/>
    <hyperlink ref="B6" r:id="rId5" display="http://www.infokup.hr/korisnik/805"/>
    <hyperlink ref="E6" r:id="rId6" display="http://www.infokup.hr/korisnik/231"/>
    <hyperlink ref="B7" r:id="rId7" display="http://www.infokup.hr/korisnik/2179"/>
    <hyperlink ref="E7" r:id="rId8" display="http://www.infokup.hr/korisnik/1670"/>
    <hyperlink ref="B8" r:id="rId9" display="http://www.infokup.hr/korisnik/4447"/>
    <hyperlink ref="E8" r:id="rId10" display="http://www.infokup.hr/korisnik/1670"/>
    <hyperlink ref="B3" r:id="rId11" display="http://www.infokup.hr/korisnik/1603"/>
    <hyperlink ref="E3" r:id="rId12" display="http://www.infokup.hr/korisnik/749"/>
    <hyperlink ref="B5" r:id="rId13" display="http://www.infokup.hr/korisnik/1618"/>
    <hyperlink ref="E5" r:id="rId14" display="http://www.infokup.hr/korisnik/749"/>
    <hyperlink ref="B12" r:id="rId15" display="http://www.infokup.hr/korisnik/5585"/>
    <hyperlink ref="E12" r:id="rId16" display="http://www.infokup.hr/korisnik/3443"/>
    <hyperlink ref="B9" r:id="rId17" display="http://www.infokup.hr/korisnik/1625"/>
    <hyperlink ref="E9" r:id="rId18" display="http://www.infokup.hr/korisnik/749"/>
    <hyperlink ref="B10" r:id="rId19" display="http://www.infokup.hr/korisnik/1654"/>
    <hyperlink ref="E10" r:id="rId20" display="http://www.infokup.hr/korisnik/749"/>
  </hyperlinks>
  <printOptions/>
  <pageMargins left="0.7" right="0.7" top="0.75" bottom="0.75" header="0.3" footer="0.3"/>
  <pageSetup orientation="portrait" paperSize="9"/>
  <drawing r:id="rId2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V11"/>
  <sheetViews>
    <sheetView zoomScalePageLayoutView="0" workbookViewId="0" topLeftCell="A1">
      <selection activeCell="I7" sqref="B7:I10"/>
    </sheetView>
  </sheetViews>
  <sheetFormatPr defaultColWidth="9.140625" defaultRowHeight="15"/>
  <cols>
    <col min="2" max="2" width="26.8515625" style="0" customWidth="1"/>
    <col min="4" max="4" width="30.8515625" style="0" customWidth="1"/>
    <col min="5" max="5" width="34.28125" style="0" customWidth="1"/>
  </cols>
  <sheetData>
    <row r="1" spans="2:9" ht="28.5">
      <c r="B1" s="33" t="s">
        <v>70</v>
      </c>
      <c r="C1" s="33" t="s">
        <v>3</v>
      </c>
      <c r="D1" s="33" t="s">
        <v>2</v>
      </c>
      <c r="E1" s="33" t="s">
        <v>6</v>
      </c>
      <c r="F1" s="33" t="s">
        <v>201</v>
      </c>
      <c r="G1" s="33" t="s">
        <v>202</v>
      </c>
      <c r="H1" s="33" t="s">
        <v>203</v>
      </c>
      <c r="I1" s="33" t="s">
        <v>74</v>
      </c>
    </row>
    <row r="2" spans="1:100" ht="15">
      <c r="A2" s="45" t="s">
        <v>75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</row>
    <row r="3" spans="1:9" ht="28.5">
      <c r="A3" s="33"/>
      <c r="B3" s="34" t="s">
        <v>209</v>
      </c>
      <c r="C3" s="33">
        <v>8</v>
      </c>
      <c r="D3" s="33" t="s">
        <v>90</v>
      </c>
      <c r="E3" s="34" t="s">
        <v>147</v>
      </c>
      <c r="F3" s="33">
        <v>30</v>
      </c>
      <c r="G3" s="33">
        <v>50</v>
      </c>
      <c r="H3" s="33">
        <v>70</v>
      </c>
      <c r="I3" s="33">
        <v>150</v>
      </c>
    </row>
    <row r="4" spans="1:9" ht="28.5">
      <c r="A4" s="33"/>
      <c r="B4" s="34" t="s">
        <v>205</v>
      </c>
      <c r="C4" s="33">
        <v>8</v>
      </c>
      <c r="D4" s="33" t="s">
        <v>87</v>
      </c>
      <c r="E4" s="34" t="s">
        <v>88</v>
      </c>
      <c r="F4" s="33">
        <v>30</v>
      </c>
      <c r="G4" s="33">
        <v>50</v>
      </c>
      <c r="H4" s="33">
        <v>45</v>
      </c>
      <c r="I4" s="33">
        <v>125</v>
      </c>
    </row>
    <row r="5" spans="1:9" ht="15">
      <c r="A5" s="33"/>
      <c r="B5" s="34" t="s">
        <v>210</v>
      </c>
      <c r="C5" s="33">
        <v>8</v>
      </c>
      <c r="D5" s="33" t="s">
        <v>138</v>
      </c>
      <c r="E5" s="34" t="s">
        <v>139</v>
      </c>
      <c r="F5" s="33">
        <v>30</v>
      </c>
      <c r="G5" s="33">
        <v>5</v>
      </c>
      <c r="H5" s="33">
        <v>70</v>
      </c>
      <c r="I5" s="33">
        <v>105</v>
      </c>
    </row>
    <row r="6" spans="1:9" ht="15">
      <c r="A6" s="33"/>
      <c r="B6" s="34" t="s">
        <v>207</v>
      </c>
      <c r="C6" s="33">
        <v>8</v>
      </c>
      <c r="D6" s="33" t="s">
        <v>138</v>
      </c>
      <c r="E6" s="34" t="s">
        <v>139</v>
      </c>
      <c r="F6" s="33">
        <v>30</v>
      </c>
      <c r="G6" s="33">
        <v>5</v>
      </c>
      <c r="H6" s="33">
        <v>60</v>
      </c>
      <c r="I6" s="33">
        <v>95</v>
      </c>
    </row>
    <row r="7" spans="1:9" ht="15">
      <c r="A7" s="33"/>
      <c r="B7" s="35" t="s">
        <v>204</v>
      </c>
      <c r="C7" s="36">
        <v>8</v>
      </c>
      <c r="D7" s="36" t="s">
        <v>100</v>
      </c>
      <c r="E7" s="35" t="s">
        <v>101</v>
      </c>
      <c r="F7" s="36">
        <v>15</v>
      </c>
      <c r="G7" s="36">
        <v>0</v>
      </c>
      <c r="H7" s="36">
        <v>70</v>
      </c>
      <c r="I7" s="36">
        <v>85</v>
      </c>
    </row>
    <row r="8" spans="1:9" ht="15">
      <c r="A8" s="33"/>
      <c r="B8" s="35" t="s">
        <v>27</v>
      </c>
      <c r="C8" s="36">
        <v>8</v>
      </c>
      <c r="D8" s="36" t="s">
        <v>100</v>
      </c>
      <c r="E8" s="35" t="s">
        <v>101</v>
      </c>
      <c r="F8" s="36">
        <v>15</v>
      </c>
      <c r="G8" s="36">
        <v>0</v>
      </c>
      <c r="H8" s="36">
        <v>65</v>
      </c>
      <c r="I8" s="36">
        <v>80</v>
      </c>
    </row>
    <row r="9" spans="1:9" ht="15">
      <c r="A9" s="33"/>
      <c r="B9" s="35" t="s">
        <v>208</v>
      </c>
      <c r="C9" s="36">
        <v>8</v>
      </c>
      <c r="D9" s="36" t="s">
        <v>100</v>
      </c>
      <c r="E9" s="35" t="s">
        <v>101</v>
      </c>
      <c r="F9" s="36">
        <v>15</v>
      </c>
      <c r="G9" s="36">
        <v>0</v>
      </c>
      <c r="H9" s="36">
        <v>65</v>
      </c>
      <c r="I9" s="36">
        <v>80</v>
      </c>
    </row>
    <row r="10" spans="1:9" ht="15">
      <c r="A10" s="33"/>
      <c r="B10" s="35" t="s">
        <v>206</v>
      </c>
      <c r="C10" s="36">
        <v>8</v>
      </c>
      <c r="D10" s="36" t="s">
        <v>100</v>
      </c>
      <c r="E10" s="35" t="s">
        <v>101</v>
      </c>
      <c r="F10" s="36">
        <v>15</v>
      </c>
      <c r="G10" s="36">
        <v>0</v>
      </c>
      <c r="H10" s="36">
        <v>52</v>
      </c>
      <c r="I10" s="36">
        <v>67</v>
      </c>
    </row>
    <row r="11" spans="1:100" ht="15">
      <c r="A11" s="45" t="s">
        <v>75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</row>
  </sheetData>
  <sheetProtection/>
  <mergeCells count="2">
    <mergeCell ref="A2:CV2"/>
    <mergeCell ref="A11:CV11"/>
  </mergeCells>
  <hyperlinks>
    <hyperlink ref="B7" r:id="rId1" display="http://www.infokup.hr/korisnik/819"/>
    <hyperlink ref="E7" r:id="rId2" display="http://www.infokup.hr/korisnik/231"/>
    <hyperlink ref="B8" r:id="rId3" display="http://www.infokup.hr/korisnik/2111"/>
    <hyperlink ref="E8" r:id="rId4" display="http://www.infokup.hr/korisnik/231"/>
    <hyperlink ref="B4" r:id="rId5" display="http://www.infokup.hr/korisnik/5154"/>
    <hyperlink ref="E4" r:id="rId6" display="http://www.infokup.hr/korisnik/597"/>
    <hyperlink ref="B10" r:id="rId7" display="http://www.infokup.hr/korisnik/1323"/>
    <hyperlink ref="E10" r:id="rId8" display="http://www.infokup.hr/korisnik/231"/>
    <hyperlink ref="B6" r:id="rId9" display="http://www.infokup.hr/korisnik/6545"/>
    <hyperlink ref="E6" r:id="rId10" display="http://www.infokup.hr/korisnik/756"/>
    <hyperlink ref="B9" r:id="rId11" display="http://www.infokup.hr/korisnik/818"/>
    <hyperlink ref="E9" r:id="rId12" display="http://www.infokup.hr/korisnik/231"/>
    <hyperlink ref="B3" r:id="rId13" display="http://www.infokup.hr/korisnik/6320"/>
    <hyperlink ref="E3" r:id="rId14" display="http://www.infokup.hr/korisnik/194"/>
    <hyperlink ref="B5" r:id="rId15" display="http://www.infokup.hr/korisnik/6549"/>
    <hyperlink ref="E5" r:id="rId16" display="http://www.infokup.hr/korisnik/756"/>
  </hyperlinks>
  <printOptions/>
  <pageMargins left="0.7" right="0.7" top="0.75" bottom="0.75" header="0.3" footer="0.3"/>
  <pageSetup orientation="portrait" paperSize="9"/>
  <drawing r:id="rId17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V17"/>
  <sheetViews>
    <sheetView zoomScalePageLayoutView="0" workbookViewId="0" topLeftCell="A1">
      <selection activeCell="K11" sqref="K11"/>
    </sheetView>
  </sheetViews>
  <sheetFormatPr defaultColWidth="9.140625" defaultRowHeight="15"/>
  <cols>
    <col min="2" max="2" width="22.421875" style="0" customWidth="1"/>
    <col min="4" max="4" width="30.00390625" style="0" customWidth="1"/>
    <col min="5" max="5" width="20.421875" style="0" customWidth="1"/>
  </cols>
  <sheetData>
    <row r="1" spans="2:9" ht="28.5">
      <c r="B1" s="33" t="s">
        <v>70</v>
      </c>
      <c r="C1" s="33" t="s">
        <v>3</v>
      </c>
      <c r="D1" s="33" t="s">
        <v>2</v>
      </c>
      <c r="E1" s="33" t="s">
        <v>6</v>
      </c>
      <c r="F1" s="33" t="s">
        <v>211</v>
      </c>
      <c r="G1" s="33" t="s">
        <v>212</v>
      </c>
      <c r="H1" s="33" t="s">
        <v>213</v>
      </c>
      <c r="I1" s="33" t="s">
        <v>74</v>
      </c>
    </row>
    <row r="2" spans="1:100" ht="15">
      <c r="A2" s="45" t="s">
        <v>75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</row>
    <row r="3" spans="1:9" ht="28.5">
      <c r="A3" s="33"/>
      <c r="B3" s="34" t="s">
        <v>219</v>
      </c>
      <c r="C3" s="33">
        <v>7</v>
      </c>
      <c r="D3" s="33" t="s">
        <v>215</v>
      </c>
      <c r="E3" s="34" t="s">
        <v>216</v>
      </c>
      <c r="F3" s="33">
        <v>30</v>
      </c>
      <c r="G3" s="33">
        <v>50</v>
      </c>
      <c r="H3" s="33">
        <v>0</v>
      </c>
      <c r="I3" s="33">
        <v>80</v>
      </c>
    </row>
    <row r="4" spans="1:9" ht="28.5">
      <c r="A4" s="33"/>
      <c r="B4" s="34" t="s">
        <v>220</v>
      </c>
      <c r="C4" s="33">
        <v>7</v>
      </c>
      <c r="D4" s="33" t="s">
        <v>93</v>
      </c>
      <c r="E4" s="34" t="s">
        <v>94</v>
      </c>
      <c r="F4" s="33">
        <v>24</v>
      </c>
      <c r="G4" s="33">
        <v>50</v>
      </c>
      <c r="H4" s="33">
        <v>0</v>
      </c>
      <c r="I4" s="33">
        <v>74</v>
      </c>
    </row>
    <row r="5" spans="1:9" ht="28.5">
      <c r="A5" s="33"/>
      <c r="B5" s="34" t="s">
        <v>217</v>
      </c>
      <c r="C5" s="33">
        <v>7</v>
      </c>
      <c r="D5" s="33" t="s">
        <v>87</v>
      </c>
      <c r="E5" s="34" t="s">
        <v>88</v>
      </c>
      <c r="F5" s="33">
        <v>14</v>
      </c>
      <c r="G5" s="33">
        <v>18</v>
      </c>
      <c r="H5" s="33">
        <v>0</v>
      </c>
      <c r="I5" s="33">
        <v>32</v>
      </c>
    </row>
    <row r="6" spans="1:9" ht="28.5">
      <c r="A6" s="33"/>
      <c r="B6" s="34" t="s">
        <v>218</v>
      </c>
      <c r="C6" s="33">
        <v>7</v>
      </c>
      <c r="D6" s="33" t="s">
        <v>215</v>
      </c>
      <c r="E6" s="34" t="s">
        <v>216</v>
      </c>
      <c r="F6" s="33">
        <v>30</v>
      </c>
      <c r="G6" s="33">
        <v>0</v>
      </c>
      <c r="H6" s="33">
        <v>0</v>
      </c>
      <c r="I6" s="33">
        <v>30</v>
      </c>
    </row>
    <row r="7" spans="1:9" ht="15">
      <c r="A7" s="33"/>
      <c r="B7" s="35" t="s">
        <v>50</v>
      </c>
      <c r="C7" s="36">
        <v>7</v>
      </c>
      <c r="D7" s="36" t="s">
        <v>100</v>
      </c>
      <c r="E7" s="35" t="s">
        <v>101</v>
      </c>
      <c r="F7" s="36">
        <v>30</v>
      </c>
      <c r="G7" s="36">
        <v>0</v>
      </c>
      <c r="H7" s="36">
        <v>0</v>
      </c>
      <c r="I7" s="36">
        <v>30</v>
      </c>
    </row>
    <row r="8" spans="1:9" ht="28.5">
      <c r="A8" s="33"/>
      <c r="B8" s="34" t="s">
        <v>225</v>
      </c>
      <c r="C8" s="33">
        <v>7</v>
      </c>
      <c r="D8" s="33" t="s">
        <v>215</v>
      </c>
      <c r="E8" s="34" t="s">
        <v>216</v>
      </c>
      <c r="F8" s="33">
        <v>30</v>
      </c>
      <c r="G8" s="33">
        <v>0</v>
      </c>
      <c r="H8" s="33">
        <v>0</v>
      </c>
      <c r="I8" s="33">
        <v>30</v>
      </c>
    </row>
    <row r="9" spans="1:9" ht="15">
      <c r="A9" s="33"/>
      <c r="B9" s="34" t="s">
        <v>224</v>
      </c>
      <c r="C9" s="33">
        <v>7</v>
      </c>
      <c r="D9" s="33" t="s">
        <v>138</v>
      </c>
      <c r="E9" s="34" t="s">
        <v>139</v>
      </c>
      <c r="F9" s="33">
        <v>14</v>
      </c>
      <c r="G9" s="33">
        <v>0</v>
      </c>
      <c r="H9" s="33">
        <v>10</v>
      </c>
      <c r="I9" s="33">
        <v>24</v>
      </c>
    </row>
    <row r="10" spans="1:9" ht="28.5">
      <c r="A10" s="33"/>
      <c r="B10" s="34" t="s">
        <v>223</v>
      </c>
      <c r="C10" s="33">
        <v>7</v>
      </c>
      <c r="D10" s="33" t="s">
        <v>90</v>
      </c>
      <c r="E10" s="34" t="s">
        <v>91</v>
      </c>
      <c r="F10" s="33">
        <v>14</v>
      </c>
      <c r="G10" s="33">
        <v>0</v>
      </c>
      <c r="H10" s="33">
        <v>0</v>
      </c>
      <c r="I10" s="33">
        <v>14</v>
      </c>
    </row>
    <row r="11" spans="1:9" ht="15">
      <c r="A11" s="33"/>
      <c r="B11" s="34" t="s">
        <v>221</v>
      </c>
      <c r="C11" s="33">
        <v>7</v>
      </c>
      <c r="D11" s="33" t="s">
        <v>138</v>
      </c>
      <c r="E11" s="34" t="s">
        <v>139</v>
      </c>
      <c r="F11" s="33">
        <v>10</v>
      </c>
      <c r="G11" s="33">
        <v>0</v>
      </c>
      <c r="H11" s="33">
        <v>0</v>
      </c>
      <c r="I11" s="33">
        <v>10</v>
      </c>
    </row>
    <row r="12" spans="1:9" ht="15">
      <c r="A12" s="33"/>
      <c r="B12" s="35" t="s">
        <v>49</v>
      </c>
      <c r="C12" s="36">
        <v>7</v>
      </c>
      <c r="D12" s="36" t="s">
        <v>100</v>
      </c>
      <c r="E12" s="35" t="s">
        <v>101</v>
      </c>
      <c r="F12" s="36">
        <v>6</v>
      </c>
      <c r="G12" s="36">
        <v>0</v>
      </c>
      <c r="H12" s="36">
        <v>0</v>
      </c>
      <c r="I12" s="36">
        <v>6</v>
      </c>
    </row>
    <row r="13" spans="1:9" ht="28.5">
      <c r="A13" s="33"/>
      <c r="B13" s="34" t="s">
        <v>214</v>
      </c>
      <c r="C13" s="33">
        <v>7</v>
      </c>
      <c r="D13" s="33" t="s">
        <v>215</v>
      </c>
      <c r="E13" s="34" t="s">
        <v>216</v>
      </c>
      <c r="F13" s="33">
        <v>0</v>
      </c>
      <c r="G13" s="33">
        <v>0</v>
      </c>
      <c r="H13" s="33">
        <v>0</v>
      </c>
      <c r="I13" s="33">
        <v>0</v>
      </c>
    </row>
    <row r="14" spans="1:9" ht="28.5">
      <c r="A14" s="33"/>
      <c r="B14" s="34" t="s">
        <v>222</v>
      </c>
      <c r="C14" s="33">
        <v>7</v>
      </c>
      <c r="D14" s="33" t="s">
        <v>215</v>
      </c>
      <c r="E14" s="34" t="s">
        <v>216</v>
      </c>
      <c r="F14" s="33">
        <v>0</v>
      </c>
      <c r="G14" s="33">
        <v>0</v>
      </c>
      <c r="H14" s="33">
        <v>0</v>
      </c>
      <c r="I14" s="33">
        <v>0</v>
      </c>
    </row>
    <row r="15" spans="1:9" ht="28.5">
      <c r="A15" s="33"/>
      <c r="B15" s="34" t="s">
        <v>226</v>
      </c>
      <c r="C15" s="33">
        <v>7</v>
      </c>
      <c r="D15" s="33" t="s">
        <v>215</v>
      </c>
      <c r="E15" s="34" t="s">
        <v>216</v>
      </c>
      <c r="F15" s="33">
        <v>0</v>
      </c>
      <c r="G15" s="33">
        <v>0</v>
      </c>
      <c r="H15" s="33">
        <v>0</v>
      </c>
      <c r="I15" s="33">
        <v>0</v>
      </c>
    </row>
    <row r="16" spans="1:9" ht="28.5">
      <c r="A16" s="33"/>
      <c r="B16" s="34" t="s">
        <v>227</v>
      </c>
      <c r="C16" s="33">
        <v>7</v>
      </c>
      <c r="D16" s="33" t="s">
        <v>215</v>
      </c>
      <c r="E16" s="34" t="s">
        <v>216</v>
      </c>
      <c r="F16" s="33">
        <v>0</v>
      </c>
      <c r="G16" s="33">
        <v>0</v>
      </c>
      <c r="H16" s="33">
        <v>0</v>
      </c>
      <c r="I16" s="33">
        <v>0</v>
      </c>
    </row>
    <row r="17" spans="1:9" ht="28.5">
      <c r="A17" s="33"/>
      <c r="B17" s="34" t="s">
        <v>228</v>
      </c>
      <c r="C17" s="33">
        <v>7</v>
      </c>
      <c r="D17" s="33" t="s">
        <v>215</v>
      </c>
      <c r="E17" s="34" t="s">
        <v>216</v>
      </c>
      <c r="F17" s="33">
        <v>0</v>
      </c>
      <c r="G17" s="33">
        <v>0</v>
      </c>
      <c r="H17" s="33">
        <v>0</v>
      </c>
      <c r="I17" s="33">
        <v>0</v>
      </c>
    </row>
  </sheetData>
  <sheetProtection/>
  <mergeCells count="1">
    <mergeCell ref="A2:CV2"/>
  </mergeCells>
  <hyperlinks>
    <hyperlink ref="B13" r:id="rId1" display="http://www.infokup.hr/korisnik/5505"/>
    <hyperlink ref="E13" r:id="rId2" display="http://www.infokup.hr/korisnik/2286"/>
    <hyperlink ref="B5" r:id="rId3" display="http://www.infokup.hr/korisnik/785"/>
    <hyperlink ref="E5" r:id="rId4" display="http://www.infokup.hr/korisnik/597"/>
    <hyperlink ref="B12" r:id="rId5" display="http://www.infokup.hr/korisnik/1986"/>
    <hyperlink ref="E12" r:id="rId6" display="http://www.infokup.hr/korisnik/231"/>
    <hyperlink ref="B6" r:id="rId7" display="http://www.infokup.hr/korisnik/5502"/>
    <hyperlink ref="E6" r:id="rId8" display="http://www.infokup.hr/korisnik/2286"/>
    <hyperlink ref="B3" r:id="rId9" display="http://www.infokup.hr/korisnik/2799"/>
    <hyperlink ref="E3" r:id="rId10" display="http://www.infokup.hr/korisnik/2286"/>
    <hyperlink ref="B4" r:id="rId11" display="http://www.infokup.hr/korisnik/624"/>
    <hyperlink ref="E4" r:id="rId12" display="http://www.infokup.hr/korisnik/182"/>
    <hyperlink ref="B7" r:id="rId13" display="http://www.infokup.hr/korisnik/812"/>
    <hyperlink ref="E7" r:id="rId14" display="http://www.infokup.hr/korisnik/231"/>
    <hyperlink ref="B11" r:id="rId15" display="http://www.infokup.hr/korisnik/6532"/>
    <hyperlink ref="E11" r:id="rId16" display="http://www.infokup.hr/korisnik/756"/>
    <hyperlink ref="B14" r:id="rId17" display="http://www.infokup.hr/korisnik/2574"/>
    <hyperlink ref="E14" r:id="rId18" display="http://www.infokup.hr/korisnik/2286"/>
    <hyperlink ref="B10" r:id="rId19" display="http://www.infokup.hr/korisnik/2901"/>
    <hyperlink ref="E10" r:id="rId20" display="http://www.infokup.hr/korisnik/188"/>
    <hyperlink ref="B9" r:id="rId21" display="http://www.infokup.hr/korisnik/6535"/>
    <hyperlink ref="E9" r:id="rId22" display="http://www.infokup.hr/korisnik/756"/>
    <hyperlink ref="B8" r:id="rId23" display="http://www.infokup.hr/korisnik/5499"/>
    <hyperlink ref="E8" r:id="rId24" display="http://www.infokup.hr/korisnik/2286"/>
    <hyperlink ref="B15" r:id="rId25" display="http://www.infokup.hr/korisnik/7559"/>
    <hyperlink ref="E15" r:id="rId26" display="http://www.infokup.hr/korisnik/2286"/>
    <hyperlink ref="B16" r:id="rId27" display="http://www.infokup.hr/korisnik/2610"/>
    <hyperlink ref="E16" r:id="rId28" display="http://www.infokup.hr/korisnik/2286"/>
    <hyperlink ref="B17" r:id="rId29" display="http://www.infokup.hr/korisnik/5506"/>
    <hyperlink ref="E17" r:id="rId30" display="http://www.infokup.hr/korisnik/2286"/>
  </hyperlinks>
  <printOptions/>
  <pageMargins left="0.7" right="0.7" top="0.75" bottom="0.75" header="0.3" footer="0.3"/>
  <pageSetup orientation="portrait" paperSize="9"/>
  <drawing r:id="rId3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3"/>
  <sheetViews>
    <sheetView view="pageLayout" workbookViewId="0" topLeftCell="A1">
      <selection activeCell="F2" sqref="F2:F13"/>
    </sheetView>
  </sheetViews>
  <sheetFormatPr defaultColWidth="9.140625" defaultRowHeight="15"/>
  <cols>
    <col min="1" max="1" width="7.28125" style="0" customWidth="1"/>
    <col min="2" max="2" width="18.57421875" style="0" customWidth="1"/>
    <col min="3" max="3" width="12.28125" style="0" customWidth="1"/>
    <col min="5" max="5" width="23.00390625" style="0" customWidth="1"/>
    <col min="6" max="6" width="7.7109375" style="0" customWidth="1"/>
    <col min="7" max="7" width="11.140625" style="0" customWidth="1"/>
    <col min="8" max="8" width="11.00390625" style="0" customWidth="1"/>
    <col min="9" max="9" width="20.57421875" style="0" customWidth="1"/>
  </cols>
  <sheetData>
    <row r="2" spans="1:9" ht="30">
      <c r="A2" s="7" t="s">
        <v>29</v>
      </c>
      <c r="B2" s="7" t="s">
        <v>25</v>
      </c>
      <c r="C2" s="8" t="s">
        <v>0</v>
      </c>
      <c r="D2" s="7" t="s">
        <v>1</v>
      </c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</row>
    <row r="3" spans="1:9" ht="30">
      <c r="A3" s="3" t="s">
        <v>30</v>
      </c>
      <c r="B3" s="5" t="s">
        <v>16</v>
      </c>
      <c r="C3" s="5" t="s">
        <v>8</v>
      </c>
      <c r="D3" s="4" t="s">
        <v>9</v>
      </c>
      <c r="E3" s="4" t="s">
        <v>24</v>
      </c>
      <c r="F3" s="6">
        <v>5</v>
      </c>
      <c r="G3" s="4" t="s">
        <v>14</v>
      </c>
      <c r="H3" s="4" t="s">
        <v>15</v>
      </c>
      <c r="I3" s="5" t="s">
        <v>12</v>
      </c>
    </row>
    <row r="4" spans="1:9" ht="30">
      <c r="A4" s="3" t="s">
        <v>31</v>
      </c>
      <c r="B4" s="5" t="s">
        <v>51</v>
      </c>
      <c r="C4" s="5" t="s">
        <v>8</v>
      </c>
      <c r="D4" s="4" t="s">
        <v>9</v>
      </c>
      <c r="E4" s="4" t="s">
        <v>24</v>
      </c>
      <c r="F4" s="6">
        <v>5</v>
      </c>
      <c r="G4" s="4" t="s">
        <v>14</v>
      </c>
      <c r="H4" s="4" t="s">
        <v>15</v>
      </c>
      <c r="I4" s="5" t="s">
        <v>12</v>
      </c>
    </row>
    <row r="5" spans="1:9" ht="30">
      <c r="A5" s="3" t="s">
        <v>32</v>
      </c>
      <c r="B5" s="5" t="s">
        <v>19</v>
      </c>
      <c r="C5" s="5" t="s">
        <v>8</v>
      </c>
      <c r="D5" s="4" t="s">
        <v>9</v>
      </c>
      <c r="E5" s="4" t="s">
        <v>24</v>
      </c>
      <c r="F5" s="6">
        <v>5</v>
      </c>
      <c r="G5" s="4" t="s">
        <v>14</v>
      </c>
      <c r="H5" s="4" t="s">
        <v>15</v>
      </c>
      <c r="I5" s="5" t="s">
        <v>12</v>
      </c>
    </row>
    <row r="6" spans="1:9" ht="30">
      <c r="A6" s="3" t="s">
        <v>33</v>
      </c>
      <c r="B6" s="5" t="s">
        <v>22</v>
      </c>
      <c r="C6" s="5" t="s">
        <v>8</v>
      </c>
      <c r="D6" s="4" t="s">
        <v>9</v>
      </c>
      <c r="E6" s="4" t="s">
        <v>24</v>
      </c>
      <c r="F6" s="6">
        <v>5</v>
      </c>
      <c r="G6" s="4" t="s">
        <v>14</v>
      </c>
      <c r="H6" s="4" t="s">
        <v>15</v>
      </c>
      <c r="I6" s="5" t="s">
        <v>12</v>
      </c>
    </row>
    <row r="7" spans="1:9" ht="30">
      <c r="A7" s="3" t="s">
        <v>34</v>
      </c>
      <c r="B7" s="5" t="s">
        <v>23</v>
      </c>
      <c r="C7" s="5" t="s">
        <v>8</v>
      </c>
      <c r="D7" s="4" t="s">
        <v>9</v>
      </c>
      <c r="E7" s="4" t="s">
        <v>24</v>
      </c>
      <c r="F7" s="6">
        <v>6</v>
      </c>
      <c r="G7" s="4" t="s">
        <v>14</v>
      </c>
      <c r="H7" s="4" t="s">
        <v>15</v>
      </c>
      <c r="I7" s="5" t="s">
        <v>12</v>
      </c>
    </row>
    <row r="8" spans="1:9" ht="30">
      <c r="A8" s="3" t="s">
        <v>35</v>
      </c>
      <c r="B8" s="5" t="s">
        <v>18</v>
      </c>
      <c r="C8" s="5" t="s">
        <v>8</v>
      </c>
      <c r="D8" s="4" t="s">
        <v>9</v>
      </c>
      <c r="E8" s="4" t="s">
        <v>24</v>
      </c>
      <c r="F8" s="6">
        <v>7</v>
      </c>
      <c r="G8" s="4" t="s">
        <v>14</v>
      </c>
      <c r="H8" s="4" t="s">
        <v>15</v>
      </c>
      <c r="I8" s="5" t="s">
        <v>12</v>
      </c>
    </row>
    <row r="9" spans="1:9" ht="30">
      <c r="A9" s="3" t="s">
        <v>36</v>
      </c>
      <c r="B9" s="5" t="s">
        <v>49</v>
      </c>
      <c r="C9" s="5" t="s">
        <v>8</v>
      </c>
      <c r="D9" s="4" t="s">
        <v>9</v>
      </c>
      <c r="E9" s="4" t="s">
        <v>24</v>
      </c>
      <c r="F9" s="6">
        <v>7</v>
      </c>
      <c r="G9" s="4" t="s">
        <v>14</v>
      </c>
      <c r="H9" s="4" t="s">
        <v>15</v>
      </c>
      <c r="I9" s="5" t="s">
        <v>12</v>
      </c>
    </row>
    <row r="10" spans="1:9" ht="30">
      <c r="A10" s="3" t="s">
        <v>37</v>
      </c>
      <c r="B10" s="5" t="s">
        <v>46</v>
      </c>
      <c r="C10" s="5" t="s">
        <v>8</v>
      </c>
      <c r="D10" s="4" t="s">
        <v>9</v>
      </c>
      <c r="E10" s="4" t="s">
        <v>24</v>
      </c>
      <c r="F10" s="6">
        <v>8</v>
      </c>
      <c r="G10" s="4" t="s">
        <v>14</v>
      </c>
      <c r="H10" s="4" t="s">
        <v>15</v>
      </c>
      <c r="I10" s="5" t="s">
        <v>12</v>
      </c>
    </row>
    <row r="11" spans="1:9" ht="30">
      <c r="A11" s="3" t="s">
        <v>38</v>
      </c>
      <c r="B11" s="5" t="s">
        <v>21</v>
      </c>
      <c r="C11" s="5" t="s">
        <v>8</v>
      </c>
      <c r="D11" s="4" t="s">
        <v>9</v>
      </c>
      <c r="E11" s="4" t="s">
        <v>24</v>
      </c>
      <c r="F11" s="6">
        <v>8</v>
      </c>
      <c r="G11" s="4" t="s">
        <v>14</v>
      </c>
      <c r="H11" s="4" t="s">
        <v>15</v>
      </c>
      <c r="I11" s="5" t="s">
        <v>12</v>
      </c>
    </row>
    <row r="12" spans="1:9" ht="30">
      <c r="A12" s="3" t="s">
        <v>39</v>
      </c>
      <c r="B12" s="5" t="s">
        <v>27</v>
      </c>
      <c r="C12" s="5" t="s">
        <v>8</v>
      </c>
      <c r="D12" s="4" t="s">
        <v>9</v>
      </c>
      <c r="E12" s="4" t="s">
        <v>24</v>
      </c>
      <c r="F12" s="6">
        <v>8</v>
      </c>
      <c r="G12" s="4" t="s">
        <v>14</v>
      </c>
      <c r="H12" s="4" t="s">
        <v>15</v>
      </c>
      <c r="I12" s="5" t="s">
        <v>12</v>
      </c>
    </row>
    <row r="13" spans="1:9" ht="30">
      <c r="A13" s="3" t="s">
        <v>40</v>
      </c>
      <c r="B13" s="5" t="s">
        <v>26</v>
      </c>
      <c r="C13" s="5" t="s">
        <v>8</v>
      </c>
      <c r="D13" s="4" t="s">
        <v>9</v>
      </c>
      <c r="E13" s="4" t="s">
        <v>24</v>
      </c>
      <c r="F13" s="6">
        <v>8</v>
      </c>
      <c r="G13" s="4" t="s">
        <v>14</v>
      </c>
      <c r="H13" s="4" t="s">
        <v>15</v>
      </c>
      <c r="I13" s="5" t="s">
        <v>12</v>
      </c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  <headerFooter>
    <oddHeader>&amp;CŠkolsko natjecanje iz informatike 2011.FMS LOGO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4"/>
  <sheetViews>
    <sheetView view="pageLayout" workbookViewId="0" topLeftCell="A1">
      <selection activeCell="F2" activeCellId="1" sqref="A2:B4 F2:F4"/>
    </sheetView>
  </sheetViews>
  <sheetFormatPr defaultColWidth="9.140625" defaultRowHeight="15"/>
  <cols>
    <col min="1" max="1" width="7.8515625" style="0" customWidth="1"/>
    <col min="2" max="2" width="19.421875" style="0" customWidth="1"/>
    <col min="3" max="3" width="11.57421875" style="0" customWidth="1"/>
    <col min="5" max="5" width="18.7109375" style="0" customWidth="1"/>
    <col min="7" max="7" width="12.00390625" style="0" customWidth="1"/>
    <col min="8" max="8" width="12.8515625" style="0" customWidth="1"/>
    <col min="9" max="9" width="17.00390625" style="0" customWidth="1"/>
  </cols>
  <sheetData>
    <row r="2" spans="1:9" ht="30">
      <c r="A2" s="7" t="s">
        <v>29</v>
      </c>
      <c r="B2" s="7" t="s">
        <v>25</v>
      </c>
      <c r="C2" s="8" t="s">
        <v>0</v>
      </c>
      <c r="D2" s="7" t="s">
        <v>1</v>
      </c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</row>
    <row r="3" spans="1:9" ht="30">
      <c r="A3" s="3" t="s">
        <v>30</v>
      </c>
      <c r="B3" s="4" t="s">
        <v>45</v>
      </c>
      <c r="C3" s="5" t="s">
        <v>8</v>
      </c>
      <c r="D3" s="4" t="s">
        <v>9</v>
      </c>
      <c r="E3" s="4" t="s">
        <v>24</v>
      </c>
      <c r="F3" s="6">
        <v>5</v>
      </c>
      <c r="G3" s="4" t="s">
        <v>14</v>
      </c>
      <c r="H3" s="4" t="s">
        <v>20</v>
      </c>
      <c r="I3" s="5" t="s">
        <v>12</v>
      </c>
    </row>
    <row r="4" spans="1:9" ht="30">
      <c r="A4" s="3" t="s">
        <v>31</v>
      </c>
      <c r="B4" s="5" t="s">
        <v>50</v>
      </c>
      <c r="C4" s="5" t="s">
        <v>8</v>
      </c>
      <c r="D4" s="4" t="s">
        <v>9</v>
      </c>
      <c r="E4" s="4" t="s">
        <v>24</v>
      </c>
      <c r="F4" s="6">
        <v>7</v>
      </c>
      <c r="G4" s="4" t="s">
        <v>14</v>
      </c>
      <c r="H4" s="4" t="s">
        <v>20</v>
      </c>
      <c r="I4" s="5" t="s">
        <v>12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&amp;CŠkolsko natjecanje 2011. BASIC/C++/Pascal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F1" activeCellId="1" sqref="A1:B7 F1:F7"/>
    </sheetView>
  </sheetViews>
  <sheetFormatPr defaultColWidth="9.140625" defaultRowHeight="15"/>
  <cols>
    <col min="1" max="1" width="8.28125" style="0" customWidth="1"/>
    <col min="2" max="2" width="17.00390625" style="0" customWidth="1"/>
    <col min="3" max="3" width="11.28125" style="0" customWidth="1"/>
    <col min="5" max="5" width="19.140625" style="0" customWidth="1"/>
    <col min="6" max="6" width="8.7109375" style="0" customWidth="1"/>
    <col min="7" max="7" width="13.00390625" style="0" customWidth="1"/>
    <col min="8" max="8" width="18.8515625" style="0" customWidth="1"/>
    <col min="9" max="9" width="20.28125" style="0" customWidth="1"/>
  </cols>
  <sheetData>
    <row r="1" spans="1:9" ht="30">
      <c r="A1" s="7" t="s">
        <v>29</v>
      </c>
      <c r="B1" s="7" t="s">
        <v>25</v>
      </c>
      <c r="C1" s="8" t="s">
        <v>0</v>
      </c>
      <c r="D1" s="7" t="s">
        <v>1</v>
      </c>
      <c r="E1" s="7" t="s">
        <v>2</v>
      </c>
      <c r="F1" s="7" t="s">
        <v>3</v>
      </c>
      <c r="G1" s="7" t="s">
        <v>4</v>
      </c>
      <c r="H1" s="7" t="s">
        <v>5</v>
      </c>
      <c r="I1" s="7" t="s">
        <v>6</v>
      </c>
    </row>
    <row r="2" spans="1:9" ht="30">
      <c r="A2" s="3" t="s">
        <v>30</v>
      </c>
      <c r="B2" s="5" t="s">
        <v>23</v>
      </c>
      <c r="C2" s="5" t="s">
        <v>8</v>
      </c>
      <c r="D2" s="4" t="s">
        <v>9</v>
      </c>
      <c r="E2" s="4" t="s">
        <v>24</v>
      </c>
      <c r="F2" s="6">
        <v>6</v>
      </c>
      <c r="G2" s="4" t="s">
        <v>10</v>
      </c>
      <c r="H2" s="4" t="s">
        <v>11</v>
      </c>
      <c r="I2" s="5" t="s">
        <v>28</v>
      </c>
    </row>
    <row r="3" spans="1:9" ht="30">
      <c r="A3" s="3" t="s">
        <v>31</v>
      </c>
      <c r="B3" s="4" t="s">
        <v>7</v>
      </c>
      <c r="C3" s="5" t="s">
        <v>8</v>
      </c>
      <c r="D3" s="4" t="s">
        <v>9</v>
      </c>
      <c r="E3" s="4" t="s">
        <v>24</v>
      </c>
      <c r="F3" s="6">
        <v>7</v>
      </c>
      <c r="G3" s="4" t="s">
        <v>10</v>
      </c>
      <c r="H3" s="4" t="s">
        <v>11</v>
      </c>
      <c r="I3" s="5" t="s">
        <v>12</v>
      </c>
    </row>
    <row r="4" spans="1:9" ht="30">
      <c r="A4" s="3" t="s">
        <v>32</v>
      </c>
      <c r="B4" s="5" t="s">
        <v>18</v>
      </c>
      <c r="C4" s="5" t="s">
        <v>8</v>
      </c>
      <c r="D4" s="4" t="s">
        <v>9</v>
      </c>
      <c r="E4" s="4" t="s">
        <v>24</v>
      </c>
      <c r="F4" s="6">
        <v>7</v>
      </c>
      <c r="G4" s="4" t="s">
        <v>10</v>
      </c>
      <c r="H4" s="4" t="s">
        <v>11</v>
      </c>
      <c r="I4" s="5" t="s">
        <v>12</v>
      </c>
    </row>
    <row r="5" spans="1:9" ht="30">
      <c r="A5" s="3" t="s">
        <v>33</v>
      </c>
      <c r="B5" s="5" t="s">
        <v>49</v>
      </c>
      <c r="C5" s="5" t="s">
        <v>8</v>
      </c>
      <c r="D5" s="4" t="s">
        <v>9</v>
      </c>
      <c r="E5" s="4" t="s">
        <v>24</v>
      </c>
      <c r="F5" s="6">
        <v>7</v>
      </c>
      <c r="G5" s="4" t="s">
        <v>10</v>
      </c>
      <c r="H5" s="4" t="s">
        <v>11</v>
      </c>
      <c r="I5" s="5" t="s">
        <v>12</v>
      </c>
    </row>
    <row r="6" spans="1:9" ht="30">
      <c r="A6" s="3" t="s">
        <v>34</v>
      </c>
      <c r="B6" s="5" t="s">
        <v>26</v>
      </c>
      <c r="C6" s="5" t="s">
        <v>8</v>
      </c>
      <c r="D6" s="4" t="s">
        <v>9</v>
      </c>
      <c r="E6" s="4" t="s">
        <v>24</v>
      </c>
      <c r="F6" s="6">
        <v>8</v>
      </c>
      <c r="G6" s="4" t="s">
        <v>10</v>
      </c>
      <c r="H6" s="4" t="s">
        <v>11</v>
      </c>
      <c r="I6" s="5" t="s">
        <v>12</v>
      </c>
    </row>
    <row r="7" spans="1:9" ht="30">
      <c r="A7" s="3" t="s">
        <v>35</v>
      </c>
      <c r="B7" s="5" t="s">
        <v>47</v>
      </c>
      <c r="C7" s="5" t="s">
        <v>8</v>
      </c>
      <c r="D7" s="4" t="s">
        <v>9</v>
      </c>
      <c r="E7" s="4" t="s">
        <v>24</v>
      </c>
      <c r="F7" s="6">
        <v>8</v>
      </c>
      <c r="G7" s="4" t="s">
        <v>10</v>
      </c>
      <c r="H7" s="4" t="s">
        <v>11</v>
      </c>
      <c r="I7" s="5" t="s">
        <v>12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4"/>
  <sheetViews>
    <sheetView zoomScalePageLayoutView="0" workbookViewId="0" topLeftCell="A1">
      <selection activeCell="A1" sqref="A1:X1"/>
    </sheetView>
  </sheetViews>
  <sheetFormatPr defaultColWidth="9.140625" defaultRowHeight="15"/>
  <cols>
    <col min="1" max="1" width="5.8515625" style="0" customWidth="1"/>
    <col min="2" max="2" width="17.140625" style="0" customWidth="1"/>
    <col min="3" max="3" width="6.140625" style="0" customWidth="1"/>
    <col min="4" max="23" width="4.57421875" style="0" customWidth="1"/>
    <col min="24" max="24" width="8.8515625" style="0" customWidth="1"/>
  </cols>
  <sheetData>
    <row r="1" spans="1:24" ht="41.25" customHeight="1">
      <c r="A1" s="40" t="s">
        <v>66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4" ht="15">
      <c r="A2" s="9"/>
      <c r="B2" s="9"/>
      <c r="D2" s="39" t="s">
        <v>64</v>
      </c>
      <c r="E2" s="39"/>
      <c r="F2" s="39"/>
      <c r="G2" s="39"/>
      <c r="H2" s="39"/>
      <c r="I2" s="39"/>
      <c r="J2" s="39" t="s">
        <v>63</v>
      </c>
      <c r="K2" s="39"/>
      <c r="L2" s="39"/>
      <c r="M2" s="39"/>
      <c r="N2" s="39"/>
      <c r="O2" s="39"/>
      <c r="P2" s="39"/>
      <c r="Q2" s="39" t="s">
        <v>62</v>
      </c>
      <c r="R2" s="39"/>
      <c r="S2" s="39"/>
      <c r="T2" s="39"/>
      <c r="U2" s="39"/>
      <c r="V2" s="39"/>
      <c r="W2" s="39"/>
      <c r="X2" s="41" t="s">
        <v>61</v>
      </c>
    </row>
    <row r="3" spans="1:24" ht="25.5">
      <c r="A3" s="12" t="s">
        <v>29</v>
      </c>
      <c r="B3" s="10" t="s">
        <v>25</v>
      </c>
      <c r="C3" s="10" t="s">
        <v>3</v>
      </c>
      <c r="D3" s="14" t="s">
        <v>55</v>
      </c>
      <c r="E3" s="14" t="s">
        <v>56</v>
      </c>
      <c r="F3" s="14" t="s">
        <v>57</v>
      </c>
      <c r="G3" s="14" t="s">
        <v>59</v>
      </c>
      <c r="H3" s="14" t="s">
        <v>60</v>
      </c>
      <c r="I3" s="13" t="s">
        <v>58</v>
      </c>
      <c r="J3" s="14" t="s">
        <v>55</v>
      </c>
      <c r="K3" s="14" t="s">
        <v>56</v>
      </c>
      <c r="L3" s="14" t="s">
        <v>57</v>
      </c>
      <c r="M3" s="14" t="s">
        <v>59</v>
      </c>
      <c r="N3" s="14" t="s">
        <v>60</v>
      </c>
      <c r="O3" s="14" t="s">
        <v>65</v>
      </c>
      <c r="P3" s="13" t="s">
        <v>58</v>
      </c>
      <c r="Q3" s="14" t="s">
        <v>55</v>
      </c>
      <c r="R3" s="14" t="s">
        <v>56</v>
      </c>
      <c r="S3" s="14" t="s">
        <v>57</v>
      </c>
      <c r="T3" s="14" t="s">
        <v>59</v>
      </c>
      <c r="U3" s="14" t="s">
        <v>60</v>
      </c>
      <c r="V3" s="14" t="s">
        <v>65</v>
      </c>
      <c r="W3" s="13" t="s">
        <v>58</v>
      </c>
      <c r="X3" s="41"/>
    </row>
    <row r="4" spans="1:24" ht="15">
      <c r="A4" s="11" t="s">
        <v>30</v>
      </c>
      <c r="B4" s="15" t="s">
        <v>19</v>
      </c>
      <c r="C4" s="16">
        <v>5</v>
      </c>
      <c r="D4" s="23">
        <v>10</v>
      </c>
      <c r="E4" s="23">
        <v>10</v>
      </c>
      <c r="F4" s="23">
        <v>10</v>
      </c>
      <c r="G4" s="24"/>
      <c r="H4" s="24"/>
      <c r="I4" s="25">
        <f>SUM(D4:G4)</f>
        <v>30</v>
      </c>
      <c r="J4" s="26">
        <v>10</v>
      </c>
      <c r="K4" s="23">
        <v>10</v>
      </c>
      <c r="L4" s="23">
        <v>10</v>
      </c>
      <c r="M4" s="23">
        <v>10</v>
      </c>
      <c r="N4" s="23">
        <v>10</v>
      </c>
      <c r="O4" s="24"/>
      <c r="P4" s="25">
        <f>SUM(J4:N4)</f>
        <v>50</v>
      </c>
      <c r="Q4" s="26">
        <v>10</v>
      </c>
      <c r="R4" s="23">
        <v>20</v>
      </c>
      <c r="S4" s="23">
        <v>20</v>
      </c>
      <c r="T4" s="23">
        <v>20</v>
      </c>
      <c r="U4" s="27"/>
      <c r="V4" s="24"/>
      <c r="W4" s="25">
        <f>SUM(Q4:T4)</f>
        <v>70</v>
      </c>
      <c r="X4" s="28">
        <f>W4+P4+I4</f>
        <v>150</v>
      </c>
    </row>
    <row r="5" spans="1:24" ht="15">
      <c r="A5" s="11" t="s">
        <v>31</v>
      </c>
      <c r="B5" s="15" t="s">
        <v>22</v>
      </c>
      <c r="C5" s="16">
        <v>5</v>
      </c>
      <c r="D5" s="23">
        <v>10</v>
      </c>
      <c r="E5" s="23">
        <v>10</v>
      </c>
      <c r="F5" s="23">
        <v>10</v>
      </c>
      <c r="G5" s="24"/>
      <c r="H5" s="24"/>
      <c r="I5" s="25">
        <f>SUM(D5:G5)</f>
        <v>30</v>
      </c>
      <c r="J5" s="26">
        <v>9</v>
      </c>
      <c r="K5" s="23">
        <v>10</v>
      </c>
      <c r="L5" s="23">
        <v>3</v>
      </c>
      <c r="M5" s="23">
        <v>3</v>
      </c>
      <c r="N5" s="23">
        <v>3</v>
      </c>
      <c r="O5" s="24"/>
      <c r="P5" s="25">
        <f>SUM(J5:N5)</f>
        <v>28</v>
      </c>
      <c r="Q5" s="26">
        <v>7</v>
      </c>
      <c r="R5" s="23">
        <v>15</v>
      </c>
      <c r="S5" s="23">
        <v>15</v>
      </c>
      <c r="T5" s="23">
        <v>15</v>
      </c>
      <c r="U5" s="27"/>
      <c r="V5" s="24"/>
      <c r="W5" s="25">
        <f>SUM(Q5:T5)</f>
        <v>52</v>
      </c>
      <c r="X5" s="28">
        <f>W5+P5+I5</f>
        <v>110</v>
      </c>
    </row>
    <row r="6" spans="1:24" ht="15">
      <c r="A6" s="11" t="s">
        <v>32</v>
      </c>
      <c r="B6" s="15" t="s">
        <v>16</v>
      </c>
      <c r="C6" s="16">
        <v>5</v>
      </c>
      <c r="D6" s="23">
        <v>10</v>
      </c>
      <c r="E6" s="23">
        <v>10</v>
      </c>
      <c r="F6" s="23">
        <v>10</v>
      </c>
      <c r="G6" s="24"/>
      <c r="H6" s="24"/>
      <c r="I6" s="25">
        <f>SUM(D6:G6)</f>
        <v>30</v>
      </c>
      <c r="J6" s="26">
        <v>6</v>
      </c>
      <c r="K6" s="23">
        <v>10</v>
      </c>
      <c r="L6" s="23">
        <v>3</v>
      </c>
      <c r="M6" s="23">
        <v>3</v>
      </c>
      <c r="N6" s="23">
        <v>3</v>
      </c>
      <c r="O6" s="24"/>
      <c r="P6" s="25">
        <f>SUM(J6:N6)</f>
        <v>25</v>
      </c>
      <c r="Q6" s="26">
        <v>7</v>
      </c>
      <c r="R6" s="23">
        <v>15</v>
      </c>
      <c r="S6" s="23">
        <v>15</v>
      </c>
      <c r="T6" s="23">
        <v>15</v>
      </c>
      <c r="U6" s="27"/>
      <c r="V6" s="24"/>
      <c r="W6" s="25">
        <f>SUM(Q6:T6)</f>
        <v>52</v>
      </c>
      <c r="X6" s="28">
        <f>W6+P6+I6</f>
        <v>107</v>
      </c>
    </row>
    <row r="7" spans="1:24" ht="15">
      <c r="A7" s="11" t="s">
        <v>33</v>
      </c>
      <c r="B7" s="15" t="s">
        <v>51</v>
      </c>
      <c r="C7" s="16">
        <v>5</v>
      </c>
      <c r="D7" s="23">
        <v>10</v>
      </c>
      <c r="E7" s="23">
        <v>10</v>
      </c>
      <c r="F7" s="23">
        <v>10</v>
      </c>
      <c r="G7" s="24"/>
      <c r="H7" s="24"/>
      <c r="I7" s="25">
        <f>SUM(D7:G7)</f>
        <v>30</v>
      </c>
      <c r="J7" s="26">
        <v>6</v>
      </c>
      <c r="K7" s="26">
        <v>3</v>
      </c>
      <c r="L7" s="23">
        <v>3</v>
      </c>
      <c r="M7" s="23">
        <v>3</v>
      </c>
      <c r="N7" s="23">
        <v>3</v>
      </c>
      <c r="O7" s="24"/>
      <c r="P7" s="25">
        <f>SUM(J7:N7)</f>
        <v>18</v>
      </c>
      <c r="Q7" s="26">
        <v>7</v>
      </c>
      <c r="R7" s="23">
        <v>15</v>
      </c>
      <c r="S7" s="23">
        <v>15</v>
      </c>
      <c r="T7" s="23">
        <v>15</v>
      </c>
      <c r="U7" s="27"/>
      <c r="V7" s="24"/>
      <c r="W7" s="25">
        <f>SUM(Q7:T7)</f>
        <v>52</v>
      </c>
      <c r="X7" s="28">
        <f>W7+P7+I7</f>
        <v>100</v>
      </c>
    </row>
    <row r="8" spans="1:24" ht="15">
      <c r="A8" s="11" t="s">
        <v>34</v>
      </c>
      <c r="B8" s="17" t="s">
        <v>23</v>
      </c>
      <c r="C8" s="18">
        <v>6</v>
      </c>
      <c r="D8" s="23">
        <v>10</v>
      </c>
      <c r="E8" s="23">
        <v>10</v>
      </c>
      <c r="F8" s="23">
        <v>10</v>
      </c>
      <c r="G8" s="27"/>
      <c r="H8" s="27"/>
      <c r="I8" s="25">
        <f>SUM(D8:G8)</f>
        <v>30</v>
      </c>
      <c r="J8" s="29">
        <v>15</v>
      </c>
      <c r="K8" s="29">
        <v>15</v>
      </c>
      <c r="L8" s="29">
        <v>15</v>
      </c>
      <c r="M8" s="29">
        <v>15</v>
      </c>
      <c r="N8" s="27"/>
      <c r="O8" s="27"/>
      <c r="P8" s="25">
        <f>SUM(J8:M8)</f>
        <v>60</v>
      </c>
      <c r="Q8" s="29">
        <v>10</v>
      </c>
      <c r="R8" s="29">
        <v>10</v>
      </c>
      <c r="S8" s="29">
        <v>8</v>
      </c>
      <c r="T8" s="29">
        <v>10</v>
      </c>
      <c r="U8" s="29">
        <v>8</v>
      </c>
      <c r="V8" s="29">
        <v>8</v>
      </c>
      <c r="W8" s="25">
        <f>SUM(Q8:V8)</f>
        <v>54</v>
      </c>
      <c r="X8" s="28">
        <f aca="true" t="shared" si="0" ref="X8:X14">W8+P8+I8</f>
        <v>144</v>
      </c>
    </row>
    <row r="9" spans="1:24" ht="15">
      <c r="A9" s="11" t="s">
        <v>35</v>
      </c>
      <c r="B9" s="19" t="s">
        <v>18</v>
      </c>
      <c r="C9" s="20">
        <v>7</v>
      </c>
      <c r="D9" s="30">
        <v>6</v>
      </c>
      <c r="E9" s="30">
        <v>6</v>
      </c>
      <c r="F9" s="30">
        <v>6</v>
      </c>
      <c r="G9" s="30">
        <v>6</v>
      </c>
      <c r="H9" s="30">
        <v>6</v>
      </c>
      <c r="I9" s="25">
        <f>SUM(D9:H9)</f>
        <v>30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25">
        <f>SUM(J9:O9)</f>
        <v>0</v>
      </c>
      <c r="Q9" s="30">
        <v>0</v>
      </c>
      <c r="R9" s="30">
        <v>0</v>
      </c>
      <c r="S9" s="30">
        <v>0</v>
      </c>
      <c r="T9" s="30">
        <v>0</v>
      </c>
      <c r="U9" s="27"/>
      <c r="V9" s="27"/>
      <c r="W9" s="25">
        <f aca="true" t="shared" si="1" ref="W9:W14">SUM(Q9:T9)</f>
        <v>0</v>
      </c>
      <c r="X9" s="28">
        <f t="shared" si="0"/>
        <v>30</v>
      </c>
    </row>
    <row r="10" spans="1:24" ht="15">
      <c r="A10" s="11" t="s">
        <v>36</v>
      </c>
      <c r="B10" s="19" t="s">
        <v>49</v>
      </c>
      <c r="C10" s="20">
        <v>7</v>
      </c>
      <c r="D10" s="30">
        <v>2</v>
      </c>
      <c r="E10" s="30">
        <v>1</v>
      </c>
      <c r="F10" s="30">
        <v>1</v>
      </c>
      <c r="G10" s="30">
        <v>1</v>
      </c>
      <c r="H10" s="30">
        <v>1</v>
      </c>
      <c r="I10" s="25">
        <f>SUM(D10:H10)</f>
        <v>6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25">
        <f>SUM(J10:O10)</f>
        <v>0</v>
      </c>
      <c r="Q10" s="30">
        <v>0</v>
      </c>
      <c r="R10" s="30">
        <v>0</v>
      </c>
      <c r="S10" s="30">
        <v>0</v>
      </c>
      <c r="T10" s="30">
        <v>0</v>
      </c>
      <c r="U10" s="27"/>
      <c r="V10" s="27"/>
      <c r="W10" s="25">
        <f t="shared" si="1"/>
        <v>0</v>
      </c>
      <c r="X10" s="28">
        <f t="shared" si="0"/>
        <v>6</v>
      </c>
    </row>
    <row r="11" spans="1:24" ht="15">
      <c r="A11" s="11" t="s">
        <v>37</v>
      </c>
      <c r="B11" s="21" t="s">
        <v>46</v>
      </c>
      <c r="C11" s="22">
        <v>8</v>
      </c>
      <c r="D11" s="31">
        <v>3</v>
      </c>
      <c r="E11" s="31">
        <v>4</v>
      </c>
      <c r="F11" s="31">
        <v>4</v>
      </c>
      <c r="G11" s="31">
        <v>4</v>
      </c>
      <c r="H11" s="27"/>
      <c r="I11" s="25">
        <f>SUM(D11:G11)</f>
        <v>15</v>
      </c>
      <c r="J11" s="30">
        <v>0</v>
      </c>
      <c r="K11" s="30">
        <v>0</v>
      </c>
      <c r="L11" s="30">
        <v>0</v>
      </c>
      <c r="M11" s="30">
        <v>0</v>
      </c>
      <c r="N11" s="27"/>
      <c r="O11" s="27"/>
      <c r="P11" s="25">
        <f>SUM(J11:M11)</f>
        <v>0</v>
      </c>
      <c r="Q11" s="31">
        <v>10</v>
      </c>
      <c r="R11" s="31">
        <v>20</v>
      </c>
      <c r="S11" s="31">
        <v>20</v>
      </c>
      <c r="T11" s="31">
        <v>20</v>
      </c>
      <c r="U11" s="27"/>
      <c r="V11" s="27"/>
      <c r="W11" s="25">
        <f t="shared" si="1"/>
        <v>70</v>
      </c>
      <c r="X11" s="28">
        <f t="shared" si="0"/>
        <v>85</v>
      </c>
    </row>
    <row r="12" spans="1:24" ht="15">
      <c r="A12" s="11" t="s">
        <v>38</v>
      </c>
      <c r="B12" s="21" t="s">
        <v>21</v>
      </c>
      <c r="C12" s="22">
        <v>8</v>
      </c>
      <c r="D12" s="31">
        <v>3</v>
      </c>
      <c r="E12" s="31">
        <v>4</v>
      </c>
      <c r="F12" s="31">
        <v>4</v>
      </c>
      <c r="G12" s="31">
        <v>4</v>
      </c>
      <c r="H12" s="27"/>
      <c r="I12" s="25">
        <f>SUM(D12:G12)</f>
        <v>15</v>
      </c>
      <c r="J12" s="30">
        <v>0</v>
      </c>
      <c r="K12" s="30">
        <v>0</v>
      </c>
      <c r="L12" s="30">
        <v>0</v>
      </c>
      <c r="M12" s="30">
        <v>0</v>
      </c>
      <c r="N12" s="27"/>
      <c r="O12" s="27"/>
      <c r="P12" s="25">
        <f>SUM(J12:M12)</f>
        <v>0</v>
      </c>
      <c r="Q12" s="31">
        <v>10</v>
      </c>
      <c r="R12" s="31">
        <v>20</v>
      </c>
      <c r="S12" s="31">
        <v>20</v>
      </c>
      <c r="T12" s="31">
        <v>15</v>
      </c>
      <c r="U12" s="27"/>
      <c r="V12" s="27"/>
      <c r="W12" s="25">
        <f t="shared" si="1"/>
        <v>65</v>
      </c>
      <c r="X12" s="28">
        <f t="shared" si="0"/>
        <v>80</v>
      </c>
    </row>
    <row r="13" spans="1:24" ht="15">
      <c r="A13" s="11" t="s">
        <v>39</v>
      </c>
      <c r="B13" s="21" t="s">
        <v>27</v>
      </c>
      <c r="C13" s="22">
        <v>8</v>
      </c>
      <c r="D13" s="31">
        <v>3</v>
      </c>
      <c r="E13" s="31">
        <v>4</v>
      </c>
      <c r="F13" s="31">
        <v>4</v>
      </c>
      <c r="G13" s="31">
        <v>4</v>
      </c>
      <c r="H13" s="27"/>
      <c r="I13" s="25">
        <f>SUM(D13:G13)</f>
        <v>15</v>
      </c>
      <c r="J13" s="30">
        <v>0</v>
      </c>
      <c r="K13" s="30">
        <v>0</v>
      </c>
      <c r="L13" s="30">
        <v>0</v>
      </c>
      <c r="M13" s="30">
        <v>0</v>
      </c>
      <c r="N13" s="27"/>
      <c r="O13" s="27"/>
      <c r="P13" s="25">
        <f>SUM(J13:M13)</f>
        <v>0</v>
      </c>
      <c r="Q13" s="31">
        <v>10</v>
      </c>
      <c r="R13" s="31">
        <v>20</v>
      </c>
      <c r="S13" s="31">
        <v>20</v>
      </c>
      <c r="T13" s="31">
        <v>15</v>
      </c>
      <c r="U13" s="27"/>
      <c r="V13" s="27"/>
      <c r="W13" s="25">
        <f t="shared" si="1"/>
        <v>65</v>
      </c>
      <c r="X13" s="28">
        <f t="shared" si="0"/>
        <v>80</v>
      </c>
    </row>
    <row r="14" spans="1:24" ht="15">
      <c r="A14" s="11" t="s">
        <v>40</v>
      </c>
      <c r="B14" s="21" t="s">
        <v>26</v>
      </c>
      <c r="C14" s="22">
        <v>8</v>
      </c>
      <c r="D14" s="31">
        <v>3</v>
      </c>
      <c r="E14" s="31">
        <v>4</v>
      </c>
      <c r="F14" s="31">
        <v>4</v>
      </c>
      <c r="G14" s="31">
        <v>4</v>
      </c>
      <c r="H14" s="27"/>
      <c r="I14" s="25">
        <f>SUM(D14:G14)</f>
        <v>15</v>
      </c>
      <c r="J14" s="30">
        <v>0</v>
      </c>
      <c r="K14" s="30">
        <v>0</v>
      </c>
      <c r="L14" s="30">
        <v>0</v>
      </c>
      <c r="M14" s="30">
        <v>0</v>
      </c>
      <c r="N14" s="27"/>
      <c r="O14" s="27"/>
      <c r="P14" s="25">
        <f>SUM(J14:M14)</f>
        <v>0</v>
      </c>
      <c r="Q14" s="31">
        <v>7</v>
      </c>
      <c r="R14" s="31">
        <v>15</v>
      </c>
      <c r="S14" s="31">
        <v>15</v>
      </c>
      <c r="T14" s="31">
        <v>15</v>
      </c>
      <c r="U14" s="27"/>
      <c r="V14" s="27"/>
      <c r="W14" s="25">
        <f t="shared" si="1"/>
        <v>52</v>
      </c>
      <c r="X14" s="28">
        <f t="shared" si="0"/>
        <v>67</v>
      </c>
    </row>
  </sheetData>
  <sheetProtection/>
  <mergeCells count="5">
    <mergeCell ref="D2:I2"/>
    <mergeCell ref="J2:P2"/>
    <mergeCell ref="Q2:W2"/>
    <mergeCell ref="A1:X1"/>
    <mergeCell ref="X2:X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A1">
      <selection activeCell="A1" sqref="A1:X1"/>
    </sheetView>
  </sheetViews>
  <sheetFormatPr defaultColWidth="9.140625" defaultRowHeight="15"/>
  <cols>
    <col min="1" max="1" width="4.8515625" style="0" customWidth="1"/>
    <col min="2" max="2" width="15.28125" style="0" customWidth="1"/>
    <col min="3" max="3" width="6.28125" style="0" customWidth="1"/>
    <col min="4" max="23" width="4.57421875" style="0" customWidth="1"/>
    <col min="24" max="24" width="8.7109375" style="0" customWidth="1"/>
  </cols>
  <sheetData>
    <row r="1" spans="1:24" ht="31.5">
      <c r="A1" s="40" t="s">
        <v>66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4" ht="15">
      <c r="A2" s="9"/>
      <c r="B2" s="9"/>
      <c r="D2" s="39" t="s">
        <v>64</v>
      </c>
      <c r="E2" s="39"/>
      <c r="F2" s="39"/>
      <c r="G2" s="39"/>
      <c r="H2" s="39"/>
      <c r="I2" s="39"/>
      <c r="J2" s="39" t="s">
        <v>63</v>
      </c>
      <c r="K2" s="39"/>
      <c r="L2" s="39"/>
      <c r="M2" s="39"/>
      <c r="N2" s="39"/>
      <c r="O2" s="39"/>
      <c r="P2" s="39"/>
      <c r="Q2" s="39" t="s">
        <v>62</v>
      </c>
      <c r="R2" s="39"/>
      <c r="S2" s="39"/>
      <c r="T2" s="39"/>
      <c r="U2" s="39"/>
      <c r="V2" s="39"/>
      <c r="W2" s="39"/>
      <c r="X2" s="42" t="s">
        <v>61</v>
      </c>
    </row>
    <row r="3" spans="1:24" ht="24">
      <c r="A3" s="12" t="s">
        <v>29</v>
      </c>
      <c r="B3" s="10" t="s">
        <v>25</v>
      </c>
      <c r="C3" s="10" t="s">
        <v>3</v>
      </c>
      <c r="D3" s="14" t="s">
        <v>55</v>
      </c>
      <c r="E3" s="14" t="s">
        <v>56</v>
      </c>
      <c r="F3" s="14" t="s">
        <v>57</v>
      </c>
      <c r="G3" s="14" t="s">
        <v>59</v>
      </c>
      <c r="H3" s="14" t="s">
        <v>60</v>
      </c>
      <c r="I3" s="13" t="s">
        <v>58</v>
      </c>
      <c r="J3" s="14" t="s">
        <v>55</v>
      </c>
      <c r="K3" s="14" t="s">
        <v>56</v>
      </c>
      <c r="L3" s="14" t="s">
        <v>57</v>
      </c>
      <c r="M3" s="14" t="s">
        <v>59</v>
      </c>
      <c r="N3" s="14" t="s">
        <v>60</v>
      </c>
      <c r="O3" s="14" t="s">
        <v>65</v>
      </c>
      <c r="P3" s="13" t="s">
        <v>58</v>
      </c>
      <c r="Q3" s="14" t="s">
        <v>55</v>
      </c>
      <c r="R3" s="14" t="s">
        <v>56</v>
      </c>
      <c r="S3" s="14" t="s">
        <v>57</v>
      </c>
      <c r="T3" s="14" t="s">
        <v>59</v>
      </c>
      <c r="U3" s="14" t="s">
        <v>60</v>
      </c>
      <c r="V3" s="14" t="s">
        <v>65</v>
      </c>
      <c r="W3" s="13" t="s">
        <v>58</v>
      </c>
      <c r="X3" s="43"/>
    </row>
    <row r="4" spans="1:24" ht="15">
      <c r="A4" s="11" t="s">
        <v>30</v>
      </c>
      <c r="B4" s="17" t="s">
        <v>23</v>
      </c>
      <c r="C4" s="18">
        <v>6</v>
      </c>
      <c r="D4" s="23">
        <v>10</v>
      </c>
      <c r="E4" s="23">
        <v>10</v>
      </c>
      <c r="F4" s="23">
        <v>10</v>
      </c>
      <c r="G4" s="27"/>
      <c r="H4" s="27"/>
      <c r="I4" s="25">
        <v>30</v>
      </c>
      <c r="J4" s="29">
        <v>15</v>
      </c>
      <c r="K4" s="29">
        <v>15</v>
      </c>
      <c r="L4" s="29">
        <v>15</v>
      </c>
      <c r="M4" s="29">
        <v>15</v>
      </c>
      <c r="N4" s="27"/>
      <c r="O4" s="27"/>
      <c r="P4" s="25">
        <v>60</v>
      </c>
      <c r="Q4" s="29">
        <v>10</v>
      </c>
      <c r="R4" s="29">
        <v>10</v>
      </c>
      <c r="S4" s="29">
        <v>8</v>
      </c>
      <c r="T4" s="29">
        <v>10</v>
      </c>
      <c r="U4" s="29">
        <v>8</v>
      </c>
      <c r="V4" s="29">
        <v>8</v>
      </c>
      <c r="W4" s="25">
        <v>54</v>
      </c>
      <c r="X4" s="28">
        <v>144</v>
      </c>
    </row>
  </sheetData>
  <sheetProtection/>
  <mergeCells count="5">
    <mergeCell ref="D2:I2"/>
    <mergeCell ref="J2:P2"/>
    <mergeCell ref="Q2:W2"/>
    <mergeCell ref="X2:X3"/>
    <mergeCell ref="A1:X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5"/>
  <sheetViews>
    <sheetView zoomScalePageLayoutView="0" workbookViewId="0" topLeftCell="A1">
      <selection activeCell="A1" sqref="A1:X1"/>
    </sheetView>
  </sheetViews>
  <sheetFormatPr defaultColWidth="9.140625" defaultRowHeight="15"/>
  <cols>
    <col min="1" max="1" width="5.00390625" style="0" customWidth="1"/>
    <col min="2" max="2" width="11.421875" style="0" customWidth="1"/>
    <col min="3" max="3" width="6.7109375" style="0" customWidth="1"/>
    <col min="4" max="23" width="4.57421875" style="0" customWidth="1"/>
    <col min="24" max="24" width="8.8515625" style="0" customWidth="1"/>
  </cols>
  <sheetData>
    <row r="1" spans="1:24" ht="31.5">
      <c r="A1" s="40" t="s">
        <v>66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4" ht="15">
      <c r="A2" s="9"/>
      <c r="B2" s="9"/>
      <c r="D2" s="39" t="s">
        <v>64</v>
      </c>
      <c r="E2" s="39"/>
      <c r="F2" s="39"/>
      <c r="G2" s="39"/>
      <c r="H2" s="39"/>
      <c r="I2" s="39"/>
      <c r="J2" s="39" t="s">
        <v>63</v>
      </c>
      <c r="K2" s="39"/>
      <c r="L2" s="39"/>
      <c r="M2" s="39"/>
      <c r="N2" s="39"/>
      <c r="O2" s="39"/>
      <c r="P2" s="39"/>
      <c r="Q2" s="39" t="s">
        <v>62</v>
      </c>
      <c r="R2" s="39"/>
      <c r="S2" s="39"/>
      <c r="T2" s="39"/>
      <c r="U2" s="39"/>
      <c r="V2" s="39"/>
      <c r="W2" s="39"/>
      <c r="X2" s="41" t="s">
        <v>61</v>
      </c>
    </row>
    <row r="3" spans="1:24" ht="25.5">
      <c r="A3" s="12" t="s">
        <v>29</v>
      </c>
      <c r="B3" s="10" t="s">
        <v>25</v>
      </c>
      <c r="C3" s="10" t="s">
        <v>3</v>
      </c>
      <c r="D3" s="14" t="s">
        <v>55</v>
      </c>
      <c r="E3" s="14" t="s">
        <v>56</v>
      </c>
      <c r="F3" s="14" t="s">
        <v>57</v>
      </c>
      <c r="G3" s="14" t="s">
        <v>59</v>
      </c>
      <c r="H3" s="14" t="s">
        <v>60</v>
      </c>
      <c r="I3" s="13" t="s">
        <v>58</v>
      </c>
      <c r="J3" s="14" t="s">
        <v>55</v>
      </c>
      <c r="K3" s="14" t="s">
        <v>56</v>
      </c>
      <c r="L3" s="14" t="s">
        <v>57</v>
      </c>
      <c r="M3" s="14" t="s">
        <v>59</v>
      </c>
      <c r="N3" s="14" t="s">
        <v>60</v>
      </c>
      <c r="O3" s="14" t="s">
        <v>65</v>
      </c>
      <c r="P3" s="13" t="s">
        <v>58</v>
      </c>
      <c r="Q3" s="14" t="s">
        <v>55</v>
      </c>
      <c r="R3" s="14" t="s">
        <v>56</v>
      </c>
      <c r="S3" s="14" t="s">
        <v>57</v>
      </c>
      <c r="T3" s="14" t="s">
        <v>59</v>
      </c>
      <c r="U3" s="14" t="s">
        <v>60</v>
      </c>
      <c r="V3" s="14" t="s">
        <v>65</v>
      </c>
      <c r="W3" s="13" t="s">
        <v>58</v>
      </c>
      <c r="X3" s="41"/>
    </row>
    <row r="4" spans="1:24" ht="15">
      <c r="A4" s="11" t="s">
        <v>35</v>
      </c>
      <c r="B4" s="19" t="s">
        <v>18</v>
      </c>
      <c r="C4" s="20">
        <v>7</v>
      </c>
      <c r="D4" s="30">
        <v>6</v>
      </c>
      <c r="E4" s="30">
        <v>6</v>
      </c>
      <c r="F4" s="30">
        <v>6</v>
      </c>
      <c r="G4" s="30">
        <v>6</v>
      </c>
      <c r="H4" s="30">
        <v>6</v>
      </c>
      <c r="I4" s="25">
        <v>30</v>
      </c>
      <c r="J4" s="30">
        <v>0</v>
      </c>
      <c r="K4" s="30">
        <v>0</v>
      </c>
      <c r="L4" s="30">
        <v>0</v>
      </c>
      <c r="M4" s="30">
        <v>0</v>
      </c>
      <c r="N4" s="30">
        <v>0</v>
      </c>
      <c r="O4" s="30">
        <v>0</v>
      </c>
      <c r="P4" s="25">
        <v>0</v>
      </c>
      <c r="Q4" s="30">
        <v>0</v>
      </c>
      <c r="R4" s="30">
        <v>0</v>
      </c>
      <c r="S4" s="30">
        <v>0</v>
      </c>
      <c r="T4" s="30">
        <v>0</v>
      </c>
      <c r="U4" s="27"/>
      <c r="V4" s="27"/>
      <c r="W4" s="25">
        <v>0</v>
      </c>
      <c r="X4" s="28">
        <v>30</v>
      </c>
    </row>
    <row r="5" spans="1:24" ht="15">
      <c r="A5" s="11" t="s">
        <v>36</v>
      </c>
      <c r="B5" s="19" t="s">
        <v>49</v>
      </c>
      <c r="C5" s="20">
        <v>7</v>
      </c>
      <c r="D5" s="30">
        <v>2</v>
      </c>
      <c r="E5" s="30">
        <v>1</v>
      </c>
      <c r="F5" s="30">
        <v>1</v>
      </c>
      <c r="G5" s="30">
        <v>1</v>
      </c>
      <c r="H5" s="30">
        <v>1</v>
      </c>
      <c r="I5" s="25">
        <v>6</v>
      </c>
      <c r="J5" s="30">
        <v>0</v>
      </c>
      <c r="K5" s="30">
        <v>0</v>
      </c>
      <c r="L5" s="30">
        <v>0</v>
      </c>
      <c r="M5" s="30">
        <v>0</v>
      </c>
      <c r="N5" s="30">
        <v>0</v>
      </c>
      <c r="O5" s="30">
        <v>0</v>
      </c>
      <c r="P5" s="25">
        <v>0</v>
      </c>
      <c r="Q5" s="30">
        <v>0</v>
      </c>
      <c r="R5" s="30">
        <v>0</v>
      </c>
      <c r="S5" s="30">
        <v>0</v>
      </c>
      <c r="T5" s="30">
        <v>0</v>
      </c>
      <c r="U5" s="27"/>
      <c r="V5" s="27"/>
      <c r="W5" s="25">
        <v>0</v>
      </c>
      <c r="X5" s="28">
        <v>6</v>
      </c>
    </row>
  </sheetData>
  <sheetProtection/>
  <mergeCells count="5">
    <mergeCell ref="D2:I2"/>
    <mergeCell ref="J2:P2"/>
    <mergeCell ref="Q2:W2"/>
    <mergeCell ref="X2:X3"/>
    <mergeCell ref="A1:X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7"/>
  <sheetViews>
    <sheetView zoomScalePageLayoutView="0" workbookViewId="0" topLeftCell="A1">
      <selection activeCell="A1" sqref="A1:X1"/>
    </sheetView>
  </sheetViews>
  <sheetFormatPr defaultColWidth="9.140625" defaultRowHeight="15"/>
  <cols>
    <col min="1" max="1" width="5.140625" style="0" customWidth="1"/>
    <col min="2" max="2" width="16.57421875" style="0" customWidth="1"/>
    <col min="3" max="3" width="6.421875" style="0" customWidth="1"/>
    <col min="4" max="23" width="4.57421875" style="0" customWidth="1"/>
    <col min="24" max="24" width="8.57421875" style="0" customWidth="1"/>
  </cols>
  <sheetData>
    <row r="1" spans="1:24" ht="31.5">
      <c r="A1" s="40" t="s">
        <v>66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4" ht="15">
      <c r="A2" s="9"/>
      <c r="B2" s="9"/>
      <c r="D2" s="39" t="s">
        <v>64</v>
      </c>
      <c r="E2" s="39"/>
      <c r="F2" s="39"/>
      <c r="G2" s="39"/>
      <c r="H2" s="39"/>
      <c r="I2" s="39"/>
      <c r="J2" s="39" t="s">
        <v>63</v>
      </c>
      <c r="K2" s="39"/>
      <c r="L2" s="39"/>
      <c r="M2" s="39"/>
      <c r="N2" s="39"/>
      <c r="O2" s="39"/>
      <c r="P2" s="39"/>
      <c r="Q2" s="39" t="s">
        <v>62</v>
      </c>
      <c r="R2" s="39"/>
      <c r="S2" s="39"/>
      <c r="T2" s="39"/>
      <c r="U2" s="39"/>
      <c r="V2" s="39"/>
      <c r="W2" s="39"/>
      <c r="X2" s="41" t="s">
        <v>61</v>
      </c>
    </row>
    <row r="3" spans="1:24" ht="24">
      <c r="A3" s="12" t="s">
        <v>29</v>
      </c>
      <c r="B3" s="10" t="s">
        <v>25</v>
      </c>
      <c r="C3" s="10" t="s">
        <v>3</v>
      </c>
      <c r="D3" s="14" t="s">
        <v>55</v>
      </c>
      <c r="E3" s="14" t="s">
        <v>56</v>
      </c>
      <c r="F3" s="14" t="s">
        <v>57</v>
      </c>
      <c r="G3" s="14" t="s">
        <v>59</v>
      </c>
      <c r="H3" s="14" t="s">
        <v>60</v>
      </c>
      <c r="I3" s="13" t="s">
        <v>58</v>
      </c>
      <c r="J3" s="14" t="s">
        <v>55</v>
      </c>
      <c r="K3" s="14" t="s">
        <v>56</v>
      </c>
      <c r="L3" s="14" t="s">
        <v>57</v>
      </c>
      <c r="M3" s="14" t="s">
        <v>59</v>
      </c>
      <c r="N3" s="14" t="s">
        <v>60</v>
      </c>
      <c r="O3" s="14" t="s">
        <v>65</v>
      </c>
      <c r="P3" s="13" t="s">
        <v>58</v>
      </c>
      <c r="Q3" s="14" t="s">
        <v>55</v>
      </c>
      <c r="R3" s="14" t="s">
        <v>56</v>
      </c>
      <c r="S3" s="14" t="s">
        <v>57</v>
      </c>
      <c r="T3" s="14" t="s">
        <v>59</v>
      </c>
      <c r="U3" s="14" t="s">
        <v>60</v>
      </c>
      <c r="V3" s="14" t="s">
        <v>65</v>
      </c>
      <c r="W3" s="13" t="s">
        <v>58</v>
      </c>
      <c r="X3" s="41"/>
    </row>
    <row r="4" spans="1:24" ht="15">
      <c r="A4" s="11" t="s">
        <v>37</v>
      </c>
      <c r="B4" s="21" t="s">
        <v>46</v>
      </c>
      <c r="C4" s="22">
        <v>8</v>
      </c>
      <c r="D4" s="31">
        <v>3</v>
      </c>
      <c r="E4" s="31">
        <v>4</v>
      </c>
      <c r="F4" s="31">
        <v>4</v>
      </c>
      <c r="G4" s="31">
        <v>4</v>
      </c>
      <c r="H4" s="27"/>
      <c r="I4" s="25">
        <v>15</v>
      </c>
      <c r="J4" s="30">
        <v>0</v>
      </c>
      <c r="K4" s="30">
        <v>0</v>
      </c>
      <c r="L4" s="30">
        <v>0</v>
      </c>
      <c r="M4" s="30">
        <v>0</v>
      </c>
      <c r="N4" s="27"/>
      <c r="O4" s="27"/>
      <c r="P4" s="25">
        <v>0</v>
      </c>
      <c r="Q4" s="31">
        <v>10</v>
      </c>
      <c r="R4" s="31">
        <v>20</v>
      </c>
      <c r="S4" s="31">
        <v>20</v>
      </c>
      <c r="T4" s="31">
        <v>20</v>
      </c>
      <c r="U4" s="27"/>
      <c r="V4" s="27"/>
      <c r="W4" s="25">
        <v>70</v>
      </c>
      <c r="X4" s="28">
        <v>85</v>
      </c>
    </row>
    <row r="5" spans="1:24" ht="15">
      <c r="A5" s="11" t="s">
        <v>38</v>
      </c>
      <c r="B5" s="21" t="s">
        <v>21</v>
      </c>
      <c r="C5" s="22">
        <v>8</v>
      </c>
      <c r="D5" s="31">
        <v>3</v>
      </c>
      <c r="E5" s="31">
        <v>4</v>
      </c>
      <c r="F5" s="31">
        <v>4</v>
      </c>
      <c r="G5" s="31">
        <v>4</v>
      </c>
      <c r="H5" s="27"/>
      <c r="I5" s="25">
        <v>15</v>
      </c>
      <c r="J5" s="30">
        <v>0</v>
      </c>
      <c r="K5" s="30">
        <v>0</v>
      </c>
      <c r="L5" s="30">
        <v>0</v>
      </c>
      <c r="M5" s="30">
        <v>0</v>
      </c>
      <c r="N5" s="27"/>
      <c r="O5" s="27"/>
      <c r="P5" s="25">
        <v>0</v>
      </c>
      <c r="Q5" s="31">
        <v>10</v>
      </c>
      <c r="R5" s="31">
        <v>20</v>
      </c>
      <c r="S5" s="31">
        <v>20</v>
      </c>
      <c r="T5" s="31">
        <v>15</v>
      </c>
      <c r="U5" s="27"/>
      <c r="V5" s="27"/>
      <c r="W5" s="25">
        <v>65</v>
      </c>
      <c r="X5" s="28">
        <v>80</v>
      </c>
    </row>
    <row r="6" spans="1:24" ht="15">
      <c r="A6" s="11" t="s">
        <v>39</v>
      </c>
      <c r="B6" s="21" t="s">
        <v>27</v>
      </c>
      <c r="C6" s="22">
        <v>8</v>
      </c>
      <c r="D6" s="31">
        <v>3</v>
      </c>
      <c r="E6" s="31">
        <v>4</v>
      </c>
      <c r="F6" s="31">
        <v>4</v>
      </c>
      <c r="G6" s="31">
        <v>4</v>
      </c>
      <c r="H6" s="27"/>
      <c r="I6" s="25">
        <v>15</v>
      </c>
      <c r="J6" s="30">
        <v>0</v>
      </c>
      <c r="K6" s="30">
        <v>0</v>
      </c>
      <c r="L6" s="30">
        <v>0</v>
      </c>
      <c r="M6" s="30">
        <v>0</v>
      </c>
      <c r="N6" s="27"/>
      <c r="O6" s="27"/>
      <c r="P6" s="25">
        <v>0</v>
      </c>
      <c r="Q6" s="31">
        <v>10</v>
      </c>
      <c r="R6" s="31">
        <v>20</v>
      </c>
      <c r="S6" s="31">
        <v>20</v>
      </c>
      <c r="T6" s="31">
        <v>15</v>
      </c>
      <c r="U6" s="27"/>
      <c r="V6" s="27"/>
      <c r="W6" s="25">
        <v>65</v>
      </c>
      <c r="X6" s="28">
        <v>80</v>
      </c>
    </row>
    <row r="7" spans="1:24" ht="15">
      <c r="A7" s="11" t="s">
        <v>40</v>
      </c>
      <c r="B7" s="21" t="s">
        <v>26</v>
      </c>
      <c r="C7" s="22">
        <v>8</v>
      </c>
      <c r="D7" s="31">
        <v>3</v>
      </c>
      <c r="E7" s="31">
        <v>4</v>
      </c>
      <c r="F7" s="31">
        <v>4</v>
      </c>
      <c r="G7" s="31">
        <v>4</v>
      </c>
      <c r="H7" s="27"/>
      <c r="I7" s="25">
        <v>15</v>
      </c>
      <c r="J7" s="30">
        <v>0</v>
      </c>
      <c r="K7" s="30">
        <v>0</v>
      </c>
      <c r="L7" s="30">
        <v>0</v>
      </c>
      <c r="M7" s="30">
        <v>0</v>
      </c>
      <c r="N7" s="27"/>
      <c r="O7" s="27"/>
      <c r="P7" s="25">
        <v>0</v>
      </c>
      <c r="Q7" s="31">
        <v>7</v>
      </c>
      <c r="R7" s="31">
        <v>15</v>
      </c>
      <c r="S7" s="31">
        <v>15</v>
      </c>
      <c r="T7" s="31">
        <v>15</v>
      </c>
      <c r="U7" s="27"/>
      <c r="V7" s="27"/>
      <c r="W7" s="25">
        <v>52</v>
      </c>
      <c r="X7" s="28">
        <v>67</v>
      </c>
    </row>
  </sheetData>
  <sheetProtection/>
  <mergeCells count="5">
    <mergeCell ref="A1:X1"/>
    <mergeCell ref="D2:I2"/>
    <mergeCell ref="J2:P2"/>
    <mergeCell ref="Q2:W2"/>
    <mergeCell ref="X2:X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A12" sqref="A12:D15"/>
    </sheetView>
  </sheetViews>
  <sheetFormatPr defaultColWidth="9.140625" defaultRowHeight="15"/>
  <cols>
    <col min="2" max="2" width="30.140625" style="0" customWidth="1"/>
    <col min="4" max="4" width="15.00390625" style="0" customWidth="1"/>
  </cols>
  <sheetData>
    <row r="1" spans="1:4" ht="51.75" customHeight="1">
      <c r="A1" s="44" t="s">
        <v>68</v>
      </c>
      <c r="B1" s="44"/>
      <c r="C1" s="44"/>
      <c r="D1" s="44"/>
    </row>
    <row r="2" spans="1:4" ht="30">
      <c r="A2" s="7" t="s">
        <v>29</v>
      </c>
      <c r="B2" s="7" t="s">
        <v>25</v>
      </c>
      <c r="C2" s="7" t="s">
        <v>3</v>
      </c>
      <c r="D2" s="7" t="s">
        <v>67</v>
      </c>
    </row>
    <row r="3" spans="1:4" ht="15">
      <c r="A3" s="3" t="s">
        <v>30</v>
      </c>
      <c r="B3" s="5" t="s">
        <v>47</v>
      </c>
      <c r="C3" s="6">
        <v>8</v>
      </c>
      <c r="D3" s="5">
        <v>21</v>
      </c>
    </row>
    <row r="4" spans="1:4" ht="15">
      <c r="A4" s="3" t="s">
        <v>31</v>
      </c>
      <c r="B4" s="5" t="s">
        <v>26</v>
      </c>
      <c r="C4" s="6">
        <v>8</v>
      </c>
      <c r="D4" s="5">
        <v>14</v>
      </c>
    </row>
    <row r="5" spans="1:4" ht="15">
      <c r="A5" s="3" t="s">
        <v>32</v>
      </c>
      <c r="B5" s="5" t="s">
        <v>23</v>
      </c>
      <c r="C5" s="6">
        <v>6</v>
      </c>
      <c r="D5" s="5">
        <v>11</v>
      </c>
    </row>
    <row r="6" spans="1:4" ht="15">
      <c r="A6" s="3" t="s">
        <v>33</v>
      </c>
      <c r="B6" s="4" t="s">
        <v>7</v>
      </c>
      <c r="C6" s="6">
        <v>7</v>
      </c>
      <c r="D6" s="5">
        <v>11</v>
      </c>
    </row>
    <row r="7" spans="1:4" ht="15">
      <c r="A7" s="3" t="s">
        <v>34</v>
      </c>
      <c r="B7" s="5" t="s">
        <v>18</v>
      </c>
      <c r="C7" s="6">
        <v>7</v>
      </c>
      <c r="D7" s="5">
        <v>11</v>
      </c>
    </row>
    <row r="8" spans="1:4" ht="15">
      <c r="A8" s="3" t="s">
        <v>35</v>
      </c>
      <c r="B8" s="5" t="s">
        <v>49</v>
      </c>
      <c r="C8" s="6">
        <v>7</v>
      </c>
      <c r="D8" s="5">
        <v>9</v>
      </c>
    </row>
    <row r="12" spans="1:4" ht="27">
      <c r="A12" s="44" t="s">
        <v>69</v>
      </c>
      <c r="B12" s="44"/>
      <c r="C12" s="44"/>
      <c r="D12" s="44"/>
    </row>
    <row r="13" spans="1:4" ht="30">
      <c r="A13" s="32" t="s">
        <v>29</v>
      </c>
      <c r="B13" s="32" t="s">
        <v>25</v>
      </c>
      <c r="C13" s="32" t="s">
        <v>3</v>
      </c>
      <c r="D13" s="7" t="s">
        <v>58</v>
      </c>
    </row>
    <row r="14" spans="1:4" ht="15">
      <c r="A14" s="3" t="s">
        <v>30</v>
      </c>
      <c r="B14" s="4" t="s">
        <v>45</v>
      </c>
      <c r="C14" s="6">
        <v>5</v>
      </c>
      <c r="D14" s="5">
        <v>40</v>
      </c>
    </row>
    <row r="15" spans="1:4" ht="15">
      <c r="A15" s="3" t="s">
        <v>31</v>
      </c>
      <c r="B15" s="5" t="s">
        <v>50</v>
      </c>
      <c r="C15" s="6">
        <v>7</v>
      </c>
      <c r="D15" s="5">
        <v>0</v>
      </c>
    </row>
  </sheetData>
  <sheetProtection/>
  <mergeCells count="2">
    <mergeCell ref="A1:D1"/>
    <mergeCell ref="A12:D1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Simunek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</dc:creator>
  <cp:keywords/>
  <dc:description/>
  <cp:lastModifiedBy>King</cp:lastModifiedBy>
  <cp:lastPrinted>2011-02-09T19:01:52Z</cp:lastPrinted>
  <dcterms:created xsi:type="dcterms:W3CDTF">2011-01-23T08:35:50Z</dcterms:created>
  <dcterms:modified xsi:type="dcterms:W3CDTF">2011-02-09T20:27:17Z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